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doraemon\pokke\e040\u20\R3\0A_福祉・06_地域支援\03_介護予防・日常生活支援総合事業\基準・単価・問合せ\HPアップ用\"/>
    </mc:Choice>
  </mc:AlternateContent>
  <xr:revisionPtr revIDLastSave="0" documentId="13_ncr:1_{F7FB884B-1F90-42C4-845B-5668ECE6DA8C}" xr6:coauthVersionLast="36" xr6:coauthVersionMax="36" xr10:uidLastSave="{00000000-0000-0000-0000-000000000000}"/>
  <bookViews>
    <workbookView xWindow="0" yWindow="0" windowWidth="22455" windowHeight="9900" tabRatio="728" xr2:uid="{00000000-000D-0000-FFFF-FFFF00000000}"/>
  </bookViews>
  <sheets>
    <sheet name="表紙" sheetId="1" r:id="rId1"/>
    <sheet name="A2" sheetId="2" r:id="rId2"/>
    <sheet name="A3" sheetId="3" r:id="rId3"/>
    <sheet name="A6" sheetId="4" r:id="rId4"/>
    <sheet name="A7" sheetId="5" r:id="rId5"/>
    <sheet name="AF" sheetId="6" r:id="rId6"/>
  </sheets>
  <definedNames>
    <definedName name="_xlnm.Print_Area" localSheetId="1">'A2'!$A$1:$K$36</definedName>
    <definedName name="_xlnm.Print_Area" localSheetId="2">'A3'!$A$1:$K$24</definedName>
    <definedName name="_xlnm.Print_Area" localSheetId="3">'A6'!$A$1:$L$86</definedName>
    <definedName name="_xlnm.Print_Area" localSheetId="4">'A7'!$A$1:$L$37</definedName>
    <definedName name="_xlnm.Print_Area" localSheetId="5">AF!$A$1:$E$16</definedName>
    <definedName name="_xlnm.Print_Area" localSheetId="0">表紙!$A$1:$I$24</definedName>
    <definedName name="Z_9B61F142_A8CC_4A73_8C7A_E31CD5462F5F_.wvu.PrintArea" localSheetId="1" hidden="1">'A2'!$A$1:$K$36</definedName>
    <definedName name="Z_9B61F142_A8CC_4A73_8C7A_E31CD5462F5F_.wvu.PrintArea" localSheetId="2" hidden="1">'A3'!$A$1:$K$12</definedName>
    <definedName name="Z_9B61F142_A8CC_4A73_8C7A_E31CD5462F5F_.wvu.PrintArea" localSheetId="3" hidden="1">'A6'!$A$1:$L$86</definedName>
    <definedName name="Z_9B61F142_A8CC_4A73_8C7A_E31CD5462F5F_.wvu.PrintArea" localSheetId="4" hidden="1">'A7'!$A$1:$L$16</definedName>
    <definedName name="Z_9B61F142_A8CC_4A73_8C7A_E31CD5462F5F_.wvu.PrintArea" localSheetId="5" hidden="1">AF!$A$1:$E$16</definedName>
    <definedName name="Z_9B61F142_A8CC_4A73_8C7A_E31CD5462F5F_.wvu.PrintArea" localSheetId="0" hidden="1">表紙!$A$1:$I$24</definedName>
    <definedName name="Z_B5C2C8B3_63E1_463C_AD44_677A7596152B_.wvu.PrintArea" localSheetId="1" hidden="1">'A2'!$A$1:$K$36</definedName>
    <definedName name="Z_B5C2C8B3_63E1_463C_AD44_677A7596152B_.wvu.PrintArea" localSheetId="2" hidden="1">'A3'!$A$1:$K$12</definedName>
    <definedName name="Z_B5C2C8B3_63E1_463C_AD44_677A7596152B_.wvu.PrintArea" localSheetId="3" hidden="1">'A6'!$A$1:$L$86</definedName>
    <definedName name="Z_B5C2C8B3_63E1_463C_AD44_677A7596152B_.wvu.PrintArea" localSheetId="4" hidden="1">'A7'!$A$1:$L$16</definedName>
    <definedName name="Z_B5C2C8B3_63E1_463C_AD44_677A7596152B_.wvu.PrintArea" localSheetId="5" hidden="1">AF!$A$1:$E$16</definedName>
    <definedName name="Z_B5C2C8B3_63E1_463C_AD44_677A7596152B_.wvu.PrintArea" localSheetId="0" hidden="1">表紙!$A$1:$I$24</definedName>
  </definedNames>
  <calcPr calcId="191029"/>
</workbook>
</file>

<file path=xl/calcChain.xml><?xml version="1.0" encoding="utf-8"?>
<calcChain xmlns="http://schemas.openxmlformats.org/spreadsheetml/2006/main">
  <c r="I13" i="5" l="1"/>
  <c r="I12" i="5"/>
  <c r="I11" i="5"/>
  <c r="K85" i="4"/>
  <c r="K84" i="4"/>
  <c r="K83" i="4"/>
  <c r="K82" i="4"/>
  <c r="K81" i="4"/>
  <c r="K80" i="4"/>
  <c r="K79" i="4"/>
  <c r="K78" i="4"/>
  <c r="K77" i="4"/>
  <c r="K71" i="4"/>
  <c r="K70" i="4"/>
  <c r="K69" i="4"/>
  <c r="K68" i="4"/>
  <c r="K67" i="4"/>
  <c r="K66" i="4"/>
  <c r="K65" i="4"/>
  <c r="K64" i="4"/>
  <c r="K63" i="4"/>
  <c r="K49" i="4"/>
  <c r="K48" i="4"/>
  <c r="K47" i="4"/>
  <c r="K46" i="4"/>
  <c r="K45" i="4"/>
  <c r="K44" i="4"/>
  <c r="K43" i="4"/>
  <c r="K42" i="4"/>
  <c r="K41" i="4"/>
  <c r="K40" i="4"/>
  <c r="K39" i="4"/>
  <c r="K38" i="4"/>
  <c r="K37" i="4"/>
  <c r="K36" i="4"/>
  <c r="K35" i="4"/>
  <c r="K34" i="4"/>
  <c r="K33" i="4"/>
  <c r="K32" i="4"/>
  <c r="K31" i="4"/>
  <c r="K30" i="4"/>
  <c r="K29" i="4"/>
  <c r="K28" i="4"/>
  <c r="K27" i="4"/>
  <c r="K26" i="4"/>
  <c r="K25" i="4"/>
  <c r="K24" i="4"/>
  <c r="K23" i="4"/>
  <c r="K20" i="4"/>
  <c r="K6" i="4"/>
  <c r="H10" i="3"/>
  <c r="H9" i="3"/>
  <c r="H8" i="3"/>
</calcChain>
</file>

<file path=xl/sharedStrings.xml><?xml version="1.0" encoding="utf-8"?>
<sst xmlns="http://schemas.openxmlformats.org/spreadsheetml/2006/main" count="621" uniqueCount="293">
  <si>
    <t>越前市</t>
  </si>
  <si>
    <t>介護予防・日常生活支援総合事業費</t>
  </si>
  <si>
    <t>単位数サービスコード表</t>
  </si>
  <si>
    <t>（令和３年４月）</t>
  </si>
  <si>
    <t>2　訪問型サービス（独自）サービスコード表（Ａ2）</t>
  </si>
  <si>
    <t>3　訪問型サービス（独自／定率）サービスコード表（Ａ3）</t>
  </si>
  <si>
    <t>5　通所型サービス（独自）サービスコード表（Ａ6）</t>
  </si>
  <si>
    <t>6　通所型サービス（独自／定率）サービスコード表（Ａ7）</t>
  </si>
  <si>
    <t>7　介護予防ケアマネジメントサービスコード表（AF）</t>
  </si>
  <si>
    <t>２　訪問型サービス（独自）サービスコード表（越前市）</t>
  </si>
  <si>
    <t>ｻｰﾋﾞｽｺｰﾄﾞ</t>
  </si>
  <si>
    <t>ｻｰﾋﾞｽ内容略称</t>
  </si>
  <si>
    <t>算定項目</t>
  </si>
  <si>
    <t>合成
単位数</t>
  </si>
  <si>
    <t>算定
単位</t>
  </si>
  <si>
    <t>種類</t>
  </si>
  <si>
    <t>項目</t>
  </si>
  <si>
    <t>A2</t>
  </si>
  <si>
    <t>訪問型独自ｻｰﾋﾞｽⅠ</t>
  </si>
  <si>
    <t>事業対象者・要支援1・2(週1回程度)</t>
  </si>
  <si>
    <t>1月につき</t>
  </si>
  <si>
    <t>訪問型独自ｻｰﾋﾞｽⅠ日割</t>
  </si>
  <si>
    <t>1日につき</t>
  </si>
  <si>
    <t>訪問型独自ｻｰﾋﾞｽⅡ</t>
  </si>
  <si>
    <r>
      <rPr>
        <sz val="11"/>
        <rFont val="ＭＳ Ｐゴシック"/>
        <family val="3"/>
        <charset val="128"/>
      </rPr>
      <t xml:space="preserve">ロ　訪問型
ｻｰﾋﾞｽ費
(予防給付相当)
(Ⅱ)
</t>
    </r>
    <r>
      <rPr>
        <sz val="9"/>
        <rFont val="ＭＳ Ｐゴシック"/>
        <family val="3"/>
        <charset val="128"/>
      </rPr>
      <t>※月5回以上の場合、月額単位</t>
    </r>
  </si>
  <si>
    <t>事業対象者・要支援1・2(週2回程度)</t>
  </si>
  <si>
    <t>訪問型独自ｻｰﾋﾞｽⅡ日割</t>
  </si>
  <si>
    <t>訪問型独自ｻｰﾋﾞｽⅢ</t>
  </si>
  <si>
    <r>
      <rPr>
        <sz val="11"/>
        <rFont val="ＭＳ Ｐゴシック"/>
        <family val="3"/>
        <charset val="128"/>
      </rPr>
      <t xml:space="preserve">ハ　訪問型
ｻｰﾋﾞｽ費
(予防給付相当)
(Ⅲ)
</t>
    </r>
    <r>
      <rPr>
        <sz val="9"/>
        <rFont val="ＭＳ Ｐゴシック"/>
        <family val="3"/>
        <charset val="128"/>
      </rPr>
      <t>※月8回以上の場合、月額単位</t>
    </r>
  </si>
  <si>
    <t>事業対象者・要支援2(週2回を超える程度)</t>
  </si>
  <si>
    <t>訪問型独自ｻｰﾋﾞｽⅢ日割</t>
  </si>
  <si>
    <t>訪問型独自ｻｰﾋﾞｽⅣ</t>
  </si>
  <si>
    <t>ニ　訪問型
ｻｰﾋﾞｽ費
(予防給付相当)
(Ⅳ)</t>
  </si>
  <si>
    <t>1回につき</t>
  </si>
  <si>
    <t>訪問型独自ｻｰﾋﾞｽⅤ</t>
  </si>
  <si>
    <t>ホ　訪問型
ｻｰﾋﾞｽ費
(予防給付相当)
(Ⅴ)</t>
  </si>
  <si>
    <t>訪問型独自ｻｰﾋﾞｽⅥ</t>
  </si>
  <si>
    <t>ヘ　訪問型
ｻｰﾋﾞｽ費
(予防給付相当)
(Ⅵ)</t>
  </si>
  <si>
    <t>訪問型独自短時間ｻｰﾋﾞｽ</t>
  </si>
  <si>
    <t>ト　訪問型
ｻｰﾋﾞｽ費
(予防給付相当)
(短時間ｻｰﾋﾞｽ)</t>
  </si>
  <si>
    <t>訪問型独自ｻｰﾋﾞｽ特別地域加算</t>
  </si>
  <si>
    <t>特別地域加算</t>
  </si>
  <si>
    <t>所定単位数の　15%　加算</t>
  </si>
  <si>
    <t>訪問型独自ｻｰﾋﾞｽ特別地域加算日割</t>
  </si>
  <si>
    <t>訪問型独自ｻｰﾋﾞｽ特別地域加算回数</t>
  </si>
  <si>
    <t>訪問型独自ｻｰﾋﾞｽ小規模事業所加算</t>
  </si>
  <si>
    <t>中山間地域等における小規模事業所加算</t>
  </si>
  <si>
    <t>所定単位数の　10%　加算</t>
  </si>
  <si>
    <t>訪問型独自ｻｰﾋﾞｽ小規模事業所加算日割</t>
  </si>
  <si>
    <t>訪問型独自ｻｰﾋﾞｽ小規模事業所加算回数</t>
  </si>
  <si>
    <t>訪問型独自ｻｰﾋﾞｽ中山間地域等提供加算</t>
  </si>
  <si>
    <t>中山間地域等に居住する者へのｻｰﾋﾞｽ提供加算</t>
  </si>
  <si>
    <t>所定単位数の　5%　加算</t>
  </si>
  <si>
    <t>訪問型独自ｻｰﾋﾞｽ中山間地域等加算日割</t>
  </si>
  <si>
    <t>訪問型独自ｻｰﾋﾞｽ中山間地域等加算回数</t>
  </si>
  <si>
    <t>訪問型独自ｻｰﾋﾞｽ初回加算</t>
  </si>
  <si>
    <t>チ　初回加算</t>
  </si>
  <si>
    <t>200単位加算</t>
  </si>
  <si>
    <t>訪問型独自ｻｰﾋﾞｽ生活機能向上連携加算Ⅰ</t>
  </si>
  <si>
    <t>リ　生活機能向上連携加算</t>
  </si>
  <si>
    <t>(1)生活機能向上連携加算(Ⅰ)</t>
  </si>
  <si>
    <t>100単位加算</t>
  </si>
  <si>
    <t>訪問型独自ｻｰﾋﾞｽ生活機能向上連携加算Ⅱ</t>
  </si>
  <si>
    <t>(2)生活機能向上連携加算(Ⅱ)</t>
  </si>
  <si>
    <t>訪問型ｻｰﾋﾞｽ処遇改善加算Ⅰ</t>
  </si>
  <si>
    <t>ヌ　介護職員処遇改善加算</t>
  </si>
  <si>
    <t>(1)介護職員処遇改善加算(Ⅰ)</t>
  </si>
  <si>
    <t>所定単位数の　137/1000　加算</t>
  </si>
  <si>
    <t>訪問型ｻｰﾋﾞｽ処遇改善加算Ⅱ</t>
  </si>
  <si>
    <t>(2)介護職員処遇改善加算(Ⅱ)</t>
  </si>
  <si>
    <t>所定単位数の　100/1000　加算</t>
  </si>
  <si>
    <t>訪問型ｻｰﾋﾞｽ処遇改善加算Ⅲ</t>
  </si>
  <si>
    <t>(3)介護職員処遇改善加算(Ⅲ)</t>
  </si>
  <si>
    <t>所定単位数の　55/1000　加算</t>
  </si>
  <si>
    <t>訪問型ｻｰﾋﾞｽ処遇改善加算Ⅳ</t>
  </si>
  <si>
    <t>(4)介護職員処遇改善加算(Ⅳ)</t>
  </si>
  <si>
    <t>(3)で算定した単位数の　90%　加算</t>
  </si>
  <si>
    <t>訪問型ｻｰﾋﾞｽ処遇改善加算Ⅴ</t>
  </si>
  <si>
    <t>(5)介護職員処遇改善加算(Ⅴ)</t>
  </si>
  <si>
    <t>(3)で算定した単位数の　80%　加算</t>
  </si>
  <si>
    <t>訪問型ｻｰﾋﾞｽ特定処遇改善加算Ⅰ</t>
  </si>
  <si>
    <t>ル　介護職員等特定処遇改善加算</t>
  </si>
  <si>
    <t>(1)介護職員等特定処遇改善加算(Ⅰ)</t>
  </si>
  <si>
    <t>所定単位数の　63/1000　加算</t>
  </si>
  <si>
    <t>訪問型ｻｰﾋﾞｽ特定処遇改善加算Ⅱ</t>
  </si>
  <si>
    <t>(2)介護職員等特定処遇改善加算（Ⅱ）</t>
  </si>
  <si>
    <t>所定単位数の　42/1000　加算</t>
  </si>
  <si>
    <t>３　訪問型サービス（独自/定率）サービスコード表（越前市）</t>
  </si>
  <si>
    <t>A3</t>
  </si>
  <si>
    <t>訪問型ｻｰﾋﾞｽA1（基準緩和）（1割）</t>
  </si>
  <si>
    <t>訪問型ｻｰﾋﾞｽA１（基準緩和）
（1ヶ月5回まで）</t>
  </si>
  <si>
    <t>1割負担者</t>
  </si>
  <si>
    <t>訪問型ｻｰﾋﾞｽA１（基準緩和）（2割）</t>
  </si>
  <si>
    <t>2割負担者（一定以上所得者）</t>
  </si>
  <si>
    <t>訪問型ｻｰﾋﾞｽA１（基準緩和）（3割）</t>
  </si>
  <si>
    <t>3割負担者（現役並み所得者）</t>
  </si>
  <si>
    <t>訪問型ｻｰﾋﾞｽA１（基準緩和）初回加算（1割）</t>
  </si>
  <si>
    <t>初回加算</t>
  </si>
  <si>
    <t>訪問型ｻｰﾋﾞｽA１（基準緩和）初回加算（2割）</t>
  </si>
  <si>
    <t>訪問型ｻｰﾋﾞｽA１（基準緩和）初回加算（3割）</t>
  </si>
  <si>
    <t>５　通所型サービス（独自）サービスコード表（越前市）</t>
  </si>
  <si>
    <t>A6</t>
  </si>
  <si>
    <t>通所型独自ｻｰﾋﾞｽ1</t>
  </si>
  <si>
    <t>イ　通所型ｻｰﾋﾞｽ費
(予防給付相当)</t>
  </si>
  <si>
    <t>事業対象者・要支援1（週1回程度）　　※月3回以上の場合、月額単位</t>
  </si>
  <si>
    <t>通所型独自ｻｰﾋﾞｽ1日割</t>
  </si>
  <si>
    <t>通所型独自ｻｰﾋﾞｽ/22</t>
  </si>
  <si>
    <t>要支援2（週１回程度）　　　　　　　　　※月3回以上の場合、月額単位</t>
  </si>
  <si>
    <t>通所型独自ｻｰﾋﾞｽ/22日割</t>
  </si>
  <si>
    <t>通所型独自ｻｰﾋﾞｽ2</t>
  </si>
  <si>
    <t>事業対象者・要支援2（週2回程度）　※月5回以上の場合、月額単位</t>
  </si>
  <si>
    <t>通所型独自ｻｰﾋﾞｽ2日割</t>
  </si>
  <si>
    <t>通所型独自ｻｰﾋﾞｽ1回数</t>
  </si>
  <si>
    <t>事業対象者・要支援1（週1回程度）</t>
  </si>
  <si>
    <t>通所型独自ｻｰﾋﾞｽ/22回数</t>
  </si>
  <si>
    <t>要支援2（週１回程度）</t>
  </si>
  <si>
    <t>通所型独自ｻｰﾋﾞｽ2回数</t>
  </si>
  <si>
    <t>事業対象者・要支援2（週2回程度）</t>
  </si>
  <si>
    <t>通所型独自ｻｰﾋﾞｽ/21回数</t>
  </si>
  <si>
    <t>事業所と同一建物に居住する者又は同一建物から利用するに通所ｻｰﾋﾞｽ(相当)を行う場合(１回につきの場合)</t>
  </si>
  <si>
    <t>事業対象者・要支援1（週1回程度）　　</t>
  </si>
  <si>
    <t>※1213・1323・1423
のサービスコードは、
-94単位減算後の
単位数になります。</t>
  </si>
  <si>
    <t>通所型独自ｻｰﾋﾞｽ/32回数</t>
  </si>
  <si>
    <t>要支援2（週1回程度）　　</t>
  </si>
  <si>
    <t>通所型独自ｻｰﾋﾞｽ/42回数</t>
  </si>
  <si>
    <t>事業対象者・要支援2（週2回程度）　　</t>
  </si>
  <si>
    <t>通所型独自ｻｰﾋﾞｽ中山間地域等提供加算</t>
  </si>
  <si>
    <t>所定単位数の</t>
  </si>
  <si>
    <t>5%加算</t>
  </si>
  <si>
    <t>通所型独自ｻｰﾋﾞｽ中山間地域等加算日割</t>
  </si>
  <si>
    <t>通所型独自ｻｰﾋﾞｽ中山間地域等加算回数</t>
  </si>
  <si>
    <t>通所型独自ｻｰﾋﾞｽ同一建物減算1</t>
  </si>
  <si>
    <t>事業所と同一の建物に居住する者又は同一建物から利用する者に通所ｻｰﾋﾞｽ(相当)を行う場合</t>
  </si>
  <si>
    <t>事業対象者・要支援1（週1回程度）  　　※月3回以上の場合、月額単位</t>
  </si>
  <si>
    <t>通所型独自ｻｰﾋﾞｽ同一建物減算/22</t>
  </si>
  <si>
    <t>要支援2（週１回程度）　　　　　　   　　　※月3回以上の場合、月額単位</t>
  </si>
  <si>
    <t>376 単位減算</t>
  </si>
  <si>
    <t>通所型独自ｻｰﾋﾞｽ同一建物減算2</t>
  </si>
  <si>
    <t>事業対象者・要支援2（週2回程度）   　※月5回以上の場合、月額単位</t>
  </si>
  <si>
    <t>752 単位減算</t>
  </si>
  <si>
    <t>通所型独自生活向上ｸﾞﾙｰﾌﾟ活動加算</t>
  </si>
  <si>
    <t>ロ　生活機能向上ｸﾞﾙｰﾌﾟ活動加算</t>
  </si>
  <si>
    <t>通所型独自ｻｰﾋﾞｽ運動器機能向上加算</t>
  </si>
  <si>
    <t>ハ　運動器機能向上加算</t>
  </si>
  <si>
    <t>通所型独自ｻｰﾋﾞｽ若年性認知症受入加算</t>
  </si>
  <si>
    <t>ニ　若年性認知症利用者受入加算</t>
  </si>
  <si>
    <t>通所型独自ｻｰﾋﾞｽ栄養アセスメント加算</t>
  </si>
  <si>
    <t>ホ　栄養アセスメント加算</t>
  </si>
  <si>
    <t>通所型独自ｻｰﾋﾞｽ栄養改善加算</t>
  </si>
  <si>
    <r>
      <t>ヘ</t>
    </r>
    <r>
      <rPr>
        <sz val="11"/>
        <rFont val="ＭＳ Ｐゴシック"/>
        <family val="3"/>
        <charset val="128"/>
      </rPr>
      <t>　栄養改善加算</t>
    </r>
  </si>
  <si>
    <t>通所型独自ｻｰﾋﾞｽ口腔機能向上加算Ⅰ</t>
  </si>
  <si>
    <t>ト　口腔機能向上加算Ⅰ</t>
  </si>
  <si>
    <t>通所型独自ｻｰﾋﾞｽ口腔機能向上加算Ⅱ</t>
  </si>
  <si>
    <t>ト　口腔機能向上加算Ⅱ</t>
  </si>
  <si>
    <t>通所型独自複数ｻｰﾋﾞｽ実施加算Ⅰ1</t>
  </si>
  <si>
    <r>
      <t>チ</t>
    </r>
    <r>
      <rPr>
        <sz val="11"/>
        <rFont val="ＭＳ Ｐゴシック"/>
        <family val="3"/>
        <charset val="128"/>
      </rPr>
      <t>　選択的ｻｰﾋﾞｽ複数実施加算</t>
    </r>
  </si>
  <si>
    <t>(1)選択的ｻｰﾋﾞｽ複数実施加算(Ⅰ)</t>
  </si>
  <si>
    <t>運動器機能向上及び栄養改善</t>
  </si>
  <si>
    <t>通所型独自複数ｻｰﾋﾞｽ実施加算Ⅰ2</t>
  </si>
  <si>
    <t>運動器機能向上及び口腔機能向上</t>
  </si>
  <si>
    <t>通所型独自複数ｻｰﾋﾞｽ実施加算Ⅰ3</t>
  </si>
  <si>
    <t>栄養改善及び口腔機能向上</t>
  </si>
  <si>
    <t>通所型独自複数ｻｰﾋﾞｽ実施加算Ⅱ</t>
  </si>
  <si>
    <t>(2)選択的ｻｰﾋﾞｽ複数実施加算(Ⅱ)</t>
  </si>
  <si>
    <t>運動器機能向上、栄養改善及び口腔機能向上</t>
  </si>
  <si>
    <t>通所型独自ｻｰﾋﾞｽ事業所評価加算</t>
  </si>
  <si>
    <r>
      <t>リ</t>
    </r>
    <r>
      <rPr>
        <sz val="11"/>
        <rFont val="ＭＳ Ｐゴシック"/>
        <family val="3"/>
        <charset val="128"/>
      </rPr>
      <t>　事業所評価加算</t>
    </r>
  </si>
  <si>
    <t>通所型独自ｻｰﾋﾞｽ提供体制加算Ⅰ1</t>
  </si>
  <si>
    <r>
      <t>ヌ</t>
    </r>
    <r>
      <rPr>
        <sz val="11"/>
        <rFont val="ＭＳ Ｐゴシック"/>
        <family val="3"/>
        <charset val="128"/>
      </rPr>
      <t>　ｻｰﾋﾞｽ提供体制強化加算</t>
    </r>
  </si>
  <si>
    <t>(1)ｻｰﾋﾞｽ提供体制強化加算(Ⅰ)</t>
  </si>
  <si>
    <t>通所型独自ｻｰﾋﾞｽ提供体制加算Ⅰ/22</t>
  </si>
  <si>
    <t>要支援2（週1回程度）</t>
  </si>
  <si>
    <t>通所型独自ｻｰﾋﾞｽ提供体制加算Ⅰ2</t>
  </si>
  <si>
    <t>(3)ｻｰﾋﾞｽ提供体制強化加算(Ⅲ)</t>
  </si>
  <si>
    <r>
      <t>ル　生活機能向上連携加算Ⅰ　</t>
    </r>
    <r>
      <rPr>
        <b/>
        <sz val="9"/>
        <color rgb="FFFF0000"/>
        <rFont val="ＭＳ Ｐゴシック"/>
        <family val="3"/>
        <charset val="128"/>
      </rPr>
      <t>※運動器機能向上加算を算定している場合は算定できない</t>
    </r>
  </si>
  <si>
    <t>ル　生活機能向上連携加算Ⅱ</t>
  </si>
  <si>
    <t>運動器機能向上加算を算定している場合</t>
  </si>
  <si>
    <t>通所型独自サービス口腔・栄養スクリーニング加算Ⅰ</t>
  </si>
  <si>
    <t>ヲ　口腔・栄養スクリーニング加算Ⅰ（６月に１回を限度）</t>
  </si>
  <si>
    <t>通所型独自サービス口腔・栄養スクリーニング加算Ⅱ</t>
  </si>
  <si>
    <t>ヲ　口腔・栄養スクリーニング加算Ⅱ（６月に１回を限度）</t>
  </si>
  <si>
    <t>通所型独自サービス科学的介護推進体制加算</t>
  </si>
  <si>
    <t>ワ　科学的介護推進体制加算</t>
  </si>
  <si>
    <t>通所型ｻｰﾋﾞｽ処遇改善加算Ⅰ</t>
  </si>
  <si>
    <r>
      <t>カ</t>
    </r>
    <r>
      <rPr>
        <sz val="11"/>
        <rFont val="ＭＳ Ｐゴシック"/>
        <family val="3"/>
        <charset val="128"/>
      </rPr>
      <t>　介護職員処遇改善加算</t>
    </r>
  </si>
  <si>
    <t>所定単位数の　59/1000　加算</t>
  </si>
  <si>
    <t>通所型ｻｰﾋﾞｽ処遇改善加算Ⅱ</t>
  </si>
  <si>
    <t>所定単位数の　43/1000　加算</t>
  </si>
  <si>
    <t>通所型ｻｰﾋﾞｽ処遇改善加算Ⅲ</t>
  </si>
  <si>
    <t>所定単位数の　23/1000　加算</t>
  </si>
  <si>
    <t>通所型ｻｰﾋﾞｽ処遇改善加算Ⅳ</t>
  </si>
  <si>
    <t>通所型ｻｰﾋﾞｽ処遇改善加算Ⅴ</t>
  </si>
  <si>
    <t>通所型独自ｻｰﾋﾞｽ特定処遇改善加算Ⅰ</t>
  </si>
  <si>
    <r>
      <t>ヨ</t>
    </r>
    <r>
      <rPr>
        <sz val="11"/>
        <rFont val="ＭＳ Ｐゴシック"/>
        <family val="3"/>
        <charset val="128"/>
      </rPr>
      <t>　介護職員等特定処遇改善加算</t>
    </r>
  </si>
  <si>
    <t>(1)介護職員等特定処遇改善加算（Ⅰ）</t>
  </si>
  <si>
    <t>所定単位数の　12/1000　加算</t>
  </si>
  <si>
    <t>通所型独自ｻｰﾋﾞｽ特定処遇改善加算Ⅱ</t>
  </si>
  <si>
    <t>(2)介護職員等特定処遇改善加算(Ⅱ)</t>
  </si>
  <si>
    <t>所定単位数の　10/1000　加算</t>
  </si>
  <si>
    <t>定員超過の場合</t>
  </si>
  <si>
    <t>通所型独自ｻｰﾋﾞｽ1・定超</t>
  </si>
  <si>
    <t>通所型独自ｻｰﾋﾞｽ1日割・定超</t>
  </si>
  <si>
    <t>通所型独自ｻｰﾋﾞｽ/22・定超</t>
  </si>
  <si>
    <t>通所型独自ｻｰﾋﾞｽ/22日割・定超</t>
  </si>
  <si>
    <t>通所型独自ｻｰﾋﾞｽ2・定超</t>
  </si>
  <si>
    <t>通所型独自ｻｰﾋﾞｽ2日割・定超</t>
  </si>
  <si>
    <t>通所型独自ｻｰﾋﾞｽ1回数・定超</t>
  </si>
  <si>
    <t>通所型独自ｻｰﾋﾞｽ/22回数・定超</t>
  </si>
  <si>
    <t>通所型独自ｻｰﾋﾞｽ2回数・定超</t>
  </si>
  <si>
    <t>看護・介護職員が欠員の場合</t>
  </si>
  <si>
    <t>通所型独自ｻｰﾋﾞｽ1・人欠</t>
  </si>
  <si>
    <t>通所型独自ｻｰﾋﾞｽ1日割・人欠</t>
  </si>
  <si>
    <t>通所型独自ｻｰﾋﾞｽ/22・人欠</t>
  </si>
  <si>
    <t>通所型独自ｻｰﾋﾞｽ/22日割・人欠</t>
  </si>
  <si>
    <t>通所型独自ｻｰﾋﾞｽ2・人欠</t>
  </si>
  <si>
    <t>通所型独自ｻｰﾋﾞｽ2日割・人欠</t>
  </si>
  <si>
    <t>通所型独自ｻｰﾋﾞｽ1回数・人欠</t>
  </si>
  <si>
    <t>通所型独自ｻｰﾋﾞｽ/22回数・人欠</t>
  </si>
  <si>
    <t>通所型独自ｻｰﾋﾞｽ2回数・人欠</t>
  </si>
  <si>
    <t>６　通所型サービス（独自/定率）サービスコード表（越前市）</t>
  </si>
  <si>
    <t>A7</t>
  </si>
  <si>
    <t>通所型ｻｰﾋﾞｽA（基準緩和）（1割）</t>
  </si>
  <si>
    <t>通所型ｻｰﾋﾞｽA
（緩和型）</t>
  </si>
  <si>
    <t>1ヶ月5回まで</t>
  </si>
  <si>
    <t>通所型ｻｰﾋﾞｽA（基準緩和）（2割）</t>
  </si>
  <si>
    <t>通所型ｻｰﾋﾞｽA（基準緩和）（3割）</t>
  </si>
  <si>
    <t>通所型ｻｰﾋﾞｽA（基準緩和）/自立支援ﾌﾟﾛｸﾞﾗﾑ未実施（1割）</t>
  </si>
  <si>
    <t>自立支援ﾌﾟﾛｸﾞﾗﾑ未実施の場合</t>
  </si>
  <si>
    <t>通所型ｻｰﾋﾞｽA（基準緩和）/自立支援ﾌﾟﾛｸﾞﾗﾑ未実施（2割）</t>
  </si>
  <si>
    <t>通所型ｻｰﾋﾞｽA（基準緩和）/自立支援ﾌﾟﾛｸﾞﾗﾑ未実施（3割）</t>
  </si>
  <si>
    <t>通所型ｻｰﾋﾞｽC（短期集中）（1割）</t>
  </si>
  <si>
    <t>通所型ｻｰﾋﾞｽC
（短期集中）</t>
  </si>
  <si>
    <t>週1回を概ね3ヶ月（12回）
送迎込み</t>
  </si>
  <si>
    <t>通所型ｻｰﾋﾞｽC（短期集中）（2割）</t>
  </si>
  <si>
    <t>通所型ｻｰﾋﾞｽC（短期集中）（3割）</t>
  </si>
  <si>
    <t>７　介護予防ケアマネジメントサービスコード表（越前市）</t>
  </si>
  <si>
    <t>AF</t>
  </si>
  <si>
    <t>介護予防ｹｱﾏﾈｼﾞﾒﾝﾄA（基本）</t>
  </si>
  <si>
    <t>介護予防ｹｱA初回加算</t>
  </si>
  <si>
    <t>介護予防ケアＡ委託連携加算</t>
  </si>
  <si>
    <t>介護予防ｹｱﾏﾈｼﾞﾒﾝﾄB（基本）</t>
  </si>
  <si>
    <t>介護予防ｹｱB初回加算</t>
  </si>
  <si>
    <t>介護予防ケアＢ委託連携加算</t>
  </si>
  <si>
    <t>介護予防ｹｱﾏﾈｼﾞﾒﾝﾄC（基本）</t>
  </si>
  <si>
    <t>介護予防ｹｱC初回加算</t>
  </si>
  <si>
    <t>訪問型独自サービス同一建物減算</t>
    <rPh sb="0" eb="2">
      <t>ホウモン</t>
    </rPh>
    <rPh sb="2" eb="3">
      <t>ガタ</t>
    </rPh>
    <rPh sb="3" eb="5">
      <t>ドクジ</t>
    </rPh>
    <rPh sb="9" eb="11">
      <t>ドウイツ</t>
    </rPh>
    <rPh sb="11" eb="13">
      <t>タテモノ</t>
    </rPh>
    <rPh sb="13" eb="15">
      <t>ゲンサン</t>
    </rPh>
    <phoneticPr fontId="24"/>
  </si>
  <si>
    <t>A2</t>
    <phoneticPr fontId="24"/>
  </si>
  <si>
    <t>事業所と同一建物の利用者又はこれ以上の同一建物の利用者２０人以上にサービスを行う場合</t>
    <rPh sb="0" eb="3">
      <t>ジギョウショ</t>
    </rPh>
    <rPh sb="4" eb="6">
      <t>ドウイツ</t>
    </rPh>
    <rPh sb="6" eb="8">
      <t>タテモノ</t>
    </rPh>
    <rPh sb="9" eb="12">
      <t>リヨウシャ</t>
    </rPh>
    <rPh sb="12" eb="13">
      <t>マタ</t>
    </rPh>
    <rPh sb="16" eb="18">
      <t>イジョウ</t>
    </rPh>
    <rPh sb="19" eb="21">
      <t>ドウイツ</t>
    </rPh>
    <rPh sb="21" eb="23">
      <t>タテモノ</t>
    </rPh>
    <rPh sb="24" eb="27">
      <t>リヨウシャ</t>
    </rPh>
    <rPh sb="29" eb="30">
      <t>ニン</t>
    </rPh>
    <rPh sb="30" eb="32">
      <t>イジョウ</t>
    </rPh>
    <rPh sb="38" eb="39">
      <t>オコナ</t>
    </rPh>
    <rPh sb="40" eb="42">
      <t>バアイ</t>
    </rPh>
    <phoneticPr fontId="24"/>
  </si>
  <si>
    <t>所定単位数の　10%　減算</t>
    <rPh sb="11" eb="13">
      <t>ゲンサン</t>
    </rPh>
    <phoneticPr fontId="24"/>
  </si>
  <si>
    <t>訪問型ｻｰﾋﾞｽ令和3年9月30日までの上乗せ分</t>
    <rPh sb="8" eb="10">
      <t>レイワ</t>
    </rPh>
    <rPh sb="11" eb="12">
      <t>ネン</t>
    </rPh>
    <rPh sb="13" eb="14">
      <t>ガツ</t>
    </rPh>
    <rPh sb="16" eb="17">
      <t>ニチ</t>
    </rPh>
    <rPh sb="20" eb="22">
      <t>ウワノ</t>
    </rPh>
    <rPh sb="23" eb="24">
      <t>ブン</t>
    </rPh>
    <phoneticPr fontId="24"/>
  </si>
  <si>
    <t>新型コロナウイルス感染症への対応</t>
    <rPh sb="0" eb="2">
      <t>シンガタ</t>
    </rPh>
    <rPh sb="9" eb="12">
      <t>カンセンショウ</t>
    </rPh>
    <rPh sb="14" eb="16">
      <t>タイオウ</t>
    </rPh>
    <phoneticPr fontId="24"/>
  </si>
  <si>
    <t>所定単位数の　1/1000　加算</t>
  </si>
  <si>
    <t>所定単位数の　1/1000　加算</t>
    <phoneticPr fontId="24"/>
  </si>
  <si>
    <t>通所型独自ｻｰﾋﾞｽ生活機能向上連携加算Ⅰ</t>
    <phoneticPr fontId="24"/>
  </si>
  <si>
    <t>通所型独自ｻｰﾋﾞｽ生活機能向上連携加算Ⅱ1</t>
    <phoneticPr fontId="24"/>
  </si>
  <si>
    <r>
      <rPr>
        <sz val="11"/>
        <rFont val="ＭＳ Ｐゴシック"/>
        <family val="3"/>
        <charset val="128"/>
      </rPr>
      <t>イ　訪問型
ｻｰﾋﾞｽ費
(予防給付相当)
(Ⅰ)
※月3回以上の場合、月額単位</t>
    </r>
  </si>
  <si>
    <t>通所型独自ｻｰﾋﾞｽ生活機能向上連携加算Ⅱ2</t>
    <phoneticPr fontId="24"/>
  </si>
  <si>
    <t>(1)ｻｰﾋﾞｽ提供体制強化加算(Ⅱ）</t>
    <phoneticPr fontId="24"/>
  </si>
  <si>
    <t>通所型独自ｻｰﾋﾞｽ提供体制加算Ⅰ11</t>
    <phoneticPr fontId="24"/>
  </si>
  <si>
    <t>通所型独自ｻｰﾋﾞｽ提供体制加算Ⅰ/212</t>
    <phoneticPr fontId="24"/>
  </si>
  <si>
    <t>通所型独自ｻｰﾋﾞｽ提供体制加算Ⅰ12</t>
    <phoneticPr fontId="24"/>
  </si>
  <si>
    <t>通所型独自ｻｰﾋﾞｽ提供体制加算Ⅱ1</t>
    <phoneticPr fontId="24"/>
  </si>
  <si>
    <t>通所型独自ｻｰﾋﾞｽ提供体制加算Ⅱ/22</t>
    <phoneticPr fontId="24"/>
  </si>
  <si>
    <t>通所型独自ｻｰﾋﾞｽ提供体制加算Ⅱ2</t>
    <phoneticPr fontId="24"/>
  </si>
  <si>
    <t>A3</t>
    <phoneticPr fontId="27"/>
  </si>
  <si>
    <t>訪問型サービスA1（1割）令和3年9月30日までの上乗せ分</t>
    <rPh sb="0" eb="2">
      <t>ホウモン</t>
    </rPh>
    <rPh sb="2" eb="3">
      <t>ガタ</t>
    </rPh>
    <rPh sb="13" eb="14">
      <t>レイ</t>
    </rPh>
    <rPh sb="14" eb="15">
      <t>ワ</t>
    </rPh>
    <rPh sb="16" eb="17">
      <t>ネン</t>
    </rPh>
    <rPh sb="18" eb="19">
      <t>ガツ</t>
    </rPh>
    <rPh sb="21" eb="22">
      <t>ニチ</t>
    </rPh>
    <rPh sb="25" eb="27">
      <t>ウワノ</t>
    </rPh>
    <rPh sb="28" eb="29">
      <t>ブン</t>
    </rPh>
    <phoneticPr fontId="27"/>
  </si>
  <si>
    <t>新型コロナウイルス感染症への対応</t>
    <rPh sb="0" eb="2">
      <t>シンガタ</t>
    </rPh>
    <rPh sb="9" eb="12">
      <t>カンセンショウ</t>
    </rPh>
    <rPh sb="14" eb="16">
      <t>タイオウ</t>
    </rPh>
    <phoneticPr fontId="27"/>
  </si>
  <si>
    <t>訪問型ｻｰﾋﾞｽA1が1500単位未満</t>
    <rPh sb="15" eb="16">
      <t>タン</t>
    </rPh>
    <rPh sb="16" eb="17">
      <t>イ</t>
    </rPh>
    <rPh sb="17" eb="19">
      <t>ミマン</t>
    </rPh>
    <phoneticPr fontId="27"/>
  </si>
  <si>
    <t>所定単位数の　  1/1000　加算</t>
    <phoneticPr fontId="27"/>
  </si>
  <si>
    <t>所定単位数の　  1/1000　加算</t>
  </si>
  <si>
    <t>訪問型サービスA1（2割）令和3年9月30日までの上乗せ分</t>
    <rPh sb="0" eb="2">
      <t>ホウモン</t>
    </rPh>
    <rPh sb="2" eb="3">
      <t>ガタ</t>
    </rPh>
    <rPh sb="13" eb="14">
      <t>レイ</t>
    </rPh>
    <rPh sb="14" eb="15">
      <t>ワ</t>
    </rPh>
    <rPh sb="16" eb="17">
      <t>ネン</t>
    </rPh>
    <rPh sb="18" eb="19">
      <t>ガツ</t>
    </rPh>
    <rPh sb="21" eb="22">
      <t>ニチ</t>
    </rPh>
    <rPh sb="25" eb="27">
      <t>ウワノ</t>
    </rPh>
    <rPh sb="28" eb="29">
      <t>ブン</t>
    </rPh>
    <phoneticPr fontId="27"/>
  </si>
  <si>
    <t>訪問型ｻｰﾋﾞｽA1が1500単位未満</t>
    <phoneticPr fontId="27"/>
  </si>
  <si>
    <t>訪問型サービスA1（3割）令和3年9月30日までの上乗せ分</t>
    <rPh sb="0" eb="2">
      <t>ホウモン</t>
    </rPh>
    <rPh sb="2" eb="3">
      <t>ガタ</t>
    </rPh>
    <rPh sb="13" eb="14">
      <t>レイ</t>
    </rPh>
    <rPh sb="14" eb="15">
      <t>ワ</t>
    </rPh>
    <rPh sb="16" eb="17">
      <t>ネン</t>
    </rPh>
    <rPh sb="18" eb="19">
      <t>ガツ</t>
    </rPh>
    <rPh sb="21" eb="22">
      <t>ニチ</t>
    </rPh>
    <rPh sb="25" eb="27">
      <t>ウワノ</t>
    </rPh>
    <rPh sb="28" eb="29">
      <t>ブン</t>
    </rPh>
    <phoneticPr fontId="27"/>
  </si>
  <si>
    <t>A7</t>
    <phoneticPr fontId="27"/>
  </si>
  <si>
    <t>通所型サービスA（1割）令和3年9月30日までの上乗せ分</t>
    <rPh sb="0" eb="2">
      <t>ツウショ</t>
    </rPh>
    <rPh sb="2" eb="3">
      <t>ガタ</t>
    </rPh>
    <rPh sb="12" eb="13">
      <t>レイ</t>
    </rPh>
    <rPh sb="13" eb="14">
      <t>ワ</t>
    </rPh>
    <rPh sb="15" eb="16">
      <t>ネン</t>
    </rPh>
    <rPh sb="17" eb="18">
      <t>ガツ</t>
    </rPh>
    <rPh sb="20" eb="21">
      <t>ニチ</t>
    </rPh>
    <rPh sb="24" eb="26">
      <t>ウワノ</t>
    </rPh>
    <rPh sb="27" eb="28">
      <t>ブン</t>
    </rPh>
    <phoneticPr fontId="27"/>
  </si>
  <si>
    <t>通所型ｻｰﾋﾞｽAが1500単位未満</t>
    <rPh sb="0" eb="2">
      <t>ツウショ</t>
    </rPh>
    <rPh sb="14" eb="15">
      <t>タン</t>
    </rPh>
    <rPh sb="15" eb="16">
      <t>イ</t>
    </rPh>
    <rPh sb="16" eb="18">
      <t>ミマン</t>
    </rPh>
    <phoneticPr fontId="27"/>
  </si>
  <si>
    <t>通所型サービスA（1割）令和3年9月30日までの上乗せ分</t>
    <rPh sb="2" eb="3">
      <t>ガタ</t>
    </rPh>
    <rPh sb="12" eb="13">
      <t>レイ</t>
    </rPh>
    <rPh sb="13" eb="14">
      <t>ワ</t>
    </rPh>
    <rPh sb="15" eb="16">
      <t>ネン</t>
    </rPh>
    <rPh sb="17" eb="18">
      <t>ガツ</t>
    </rPh>
    <rPh sb="20" eb="21">
      <t>ニチ</t>
    </rPh>
    <rPh sb="24" eb="26">
      <t>ウワノ</t>
    </rPh>
    <rPh sb="27" eb="28">
      <t>ブン</t>
    </rPh>
    <phoneticPr fontId="27"/>
  </si>
  <si>
    <t>通所型ｻｰﾋﾞｽAが1500単位以上2000単位未満</t>
    <rPh sb="16" eb="18">
      <t>イジョウ</t>
    </rPh>
    <rPh sb="22" eb="23">
      <t>タン</t>
    </rPh>
    <rPh sb="23" eb="24">
      <t>イ</t>
    </rPh>
    <phoneticPr fontId="27"/>
  </si>
  <si>
    <t>通所型サービスA（2割）令和3年9月30日までの上乗せ分</t>
    <rPh sb="2" eb="3">
      <t>ガタ</t>
    </rPh>
    <rPh sb="12" eb="13">
      <t>レイ</t>
    </rPh>
    <rPh sb="13" eb="14">
      <t>ワ</t>
    </rPh>
    <rPh sb="15" eb="16">
      <t>ネン</t>
    </rPh>
    <rPh sb="17" eb="18">
      <t>ガツ</t>
    </rPh>
    <rPh sb="20" eb="21">
      <t>ニチ</t>
    </rPh>
    <rPh sb="24" eb="26">
      <t>ウワノ</t>
    </rPh>
    <rPh sb="27" eb="28">
      <t>ブン</t>
    </rPh>
    <phoneticPr fontId="27"/>
  </si>
  <si>
    <t>通所型ｻｰﾋﾞｽAが1500単位未満</t>
    <phoneticPr fontId="27"/>
  </si>
  <si>
    <t>通所型ｻｰﾋﾞｽAが1500単位以上2000単位未満</t>
    <phoneticPr fontId="27"/>
  </si>
  <si>
    <t>通所型サービスA（3割）令和3年9月30日までの上乗せ分</t>
    <rPh sb="2" eb="3">
      <t>ガタ</t>
    </rPh>
    <rPh sb="12" eb="13">
      <t>レイ</t>
    </rPh>
    <rPh sb="13" eb="14">
      <t>ワ</t>
    </rPh>
    <rPh sb="15" eb="16">
      <t>ネン</t>
    </rPh>
    <rPh sb="17" eb="18">
      <t>ガツ</t>
    </rPh>
    <rPh sb="20" eb="21">
      <t>ニチ</t>
    </rPh>
    <rPh sb="24" eb="26">
      <t>ウワノ</t>
    </rPh>
    <rPh sb="27" eb="28">
      <t>ブン</t>
    </rPh>
    <phoneticPr fontId="27"/>
  </si>
  <si>
    <t>所定単位数の　  1/1000　加算</t>
    <phoneticPr fontId="24"/>
  </si>
  <si>
    <t>1月につき</t>
    <rPh sb="1" eb="2">
      <t>ツキ</t>
    </rPh>
    <phoneticPr fontId="24"/>
  </si>
  <si>
    <t>1月につき</t>
    <phoneticPr fontId="24"/>
  </si>
  <si>
    <t>通所型ｻｰﾋﾞｽCが1500単位未満</t>
    <rPh sb="0" eb="2">
      <t>ツウショ</t>
    </rPh>
    <rPh sb="14" eb="15">
      <t>タン</t>
    </rPh>
    <rPh sb="15" eb="16">
      <t>イ</t>
    </rPh>
    <rPh sb="16" eb="18">
      <t>ミマン</t>
    </rPh>
    <phoneticPr fontId="27"/>
  </si>
  <si>
    <t>通所型ｻｰﾋﾞｽCが1500単位以上2000単位未満</t>
    <rPh sb="16" eb="18">
      <t>イジョウ</t>
    </rPh>
    <rPh sb="22" eb="23">
      <t>タン</t>
    </rPh>
    <rPh sb="23" eb="24">
      <t>イ</t>
    </rPh>
    <phoneticPr fontId="27"/>
  </si>
  <si>
    <t>通所型ｻｰﾋﾞｽCが1500単位未満</t>
    <phoneticPr fontId="27"/>
  </si>
  <si>
    <t>通所型ｻｰﾋﾞｽCが1500単位以上2000単位未満</t>
    <phoneticPr fontId="27"/>
  </si>
  <si>
    <t>通所型サービスC（1割）令和3年9月30日までの上乗せ分</t>
    <rPh sb="0" eb="2">
      <t>ツウショ</t>
    </rPh>
    <rPh sb="2" eb="3">
      <t>ガタ</t>
    </rPh>
    <rPh sb="12" eb="13">
      <t>レイ</t>
    </rPh>
    <rPh sb="13" eb="14">
      <t>ワ</t>
    </rPh>
    <rPh sb="15" eb="16">
      <t>ネン</t>
    </rPh>
    <rPh sb="17" eb="18">
      <t>ガツ</t>
    </rPh>
    <rPh sb="20" eb="21">
      <t>ニチ</t>
    </rPh>
    <rPh sb="24" eb="26">
      <t>ウワノ</t>
    </rPh>
    <rPh sb="27" eb="28">
      <t>ブン</t>
    </rPh>
    <phoneticPr fontId="27"/>
  </si>
  <si>
    <t>通所型サービスC（2割）令和3年9月30日までの上乗せ分</t>
    <rPh sb="2" eb="3">
      <t>ガタ</t>
    </rPh>
    <rPh sb="12" eb="13">
      <t>レイ</t>
    </rPh>
    <rPh sb="13" eb="14">
      <t>ワ</t>
    </rPh>
    <rPh sb="15" eb="16">
      <t>ネン</t>
    </rPh>
    <rPh sb="17" eb="18">
      <t>ガツ</t>
    </rPh>
    <rPh sb="20" eb="21">
      <t>ニチ</t>
    </rPh>
    <rPh sb="24" eb="26">
      <t>ウワノ</t>
    </rPh>
    <rPh sb="27" eb="28">
      <t>ブン</t>
    </rPh>
    <phoneticPr fontId="27"/>
  </si>
  <si>
    <t>通所型サービスC（3割）令和3年9月30日までの上乗せ分</t>
    <rPh sb="2" eb="3">
      <t>ガタ</t>
    </rPh>
    <rPh sb="12" eb="13">
      <t>レイ</t>
    </rPh>
    <rPh sb="13" eb="14">
      <t>ワ</t>
    </rPh>
    <rPh sb="15" eb="16">
      <t>ネン</t>
    </rPh>
    <rPh sb="17" eb="18">
      <t>ガツ</t>
    </rPh>
    <rPh sb="20" eb="21">
      <t>ニチ</t>
    </rPh>
    <rPh sb="24" eb="26">
      <t>ウワノ</t>
    </rPh>
    <rPh sb="27" eb="28">
      <t>ブン</t>
    </rPh>
    <phoneticPr fontId="27"/>
  </si>
  <si>
    <t>介護予防ケアマネジメント令和3年9月30日までの上乗せ分</t>
    <rPh sb="0" eb="2">
      <t>カイゴ</t>
    </rPh>
    <rPh sb="2" eb="4">
      <t>ヨボウ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</si>
</sst>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quot;単&quot;&quot;位&quot;"/>
    <numFmt numFmtId="177" formatCode="&quot;×&quot;\ 0%"/>
    <numFmt numFmtId="178" formatCode="#,##0_ &quot;単&quot;&quot;位&quot;&quot;減&quot;&quot;算&quot;"/>
    <numFmt numFmtId="179" formatCode="#,##0_ &quot;単&quot;&quot;位&quot;&quot;加&quot;&quot;算&quot;"/>
  </numFmts>
  <fonts count="29" x14ac:knownFonts="1">
    <font>
      <sz val="11"/>
      <color theme="1"/>
      <name val="ＭＳ Ｐゴシック"/>
      <charset val="128"/>
      <scheme val="minor"/>
    </font>
    <font>
      <sz val="11"/>
      <name val="ＭＳ Ｐゴシック"/>
      <family val="3"/>
      <charset val="128"/>
      <scheme val="minor"/>
    </font>
    <font>
      <sz val="14"/>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9"/>
      <name val="ＭＳ Ｐゴシック"/>
      <family val="3"/>
      <charset val="128"/>
      <scheme val="minor"/>
    </font>
    <font>
      <strike/>
      <sz val="11"/>
      <name val="ＭＳ Ｐゴシック"/>
      <family val="3"/>
      <charset val="128"/>
      <scheme val="minor"/>
    </font>
    <font>
      <sz val="12"/>
      <name val="ＭＳ Ｐゴシック"/>
      <family val="3"/>
      <charset val="128"/>
      <scheme val="minor"/>
    </font>
    <font>
      <sz val="7"/>
      <name val="ＭＳ Ｐゴシック"/>
      <family val="3"/>
      <charset val="128"/>
      <scheme val="minor"/>
    </font>
    <font>
      <b/>
      <sz val="7"/>
      <color rgb="FFFF000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8"/>
      <name val="ＭＳ Ｐゴシック"/>
      <family val="3"/>
      <charset val="128"/>
      <scheme val="minor"/>
    </font>
    <font>
      <sz val="12"/>
      <name val="ＭＳ Ｐゴシック"/>
      <family val="3"/>
      <charset val="128"/>
      <scheme val="minor"/>
    </font>
    <font>
      <b/>
      <sz val="18"/>
      <name val="ＭＳ Ｐゴシック"/>
      <family val="3"/>
      <charset val="128"/>
      <scheme val="minor"/>
    </font>
    <font>
      <b/>
      <sz val="18"/>
      <name val="ＭＳ Ｐゴシック"/>
      <family val="3"/>
      <charset val="128"/>
      <scheme val="minor"/>
    </font>
    <font>
      <b/>
      <sz val="16"/>
      <name val="ＭＳ Ｐゴシック"/>
      <family val="3"/>
      <charset val="128"/>
      <scheme val="minor"/>
    </font>
    <font>
      <b/>
      <u/>
      <sz val="16"/>
      <color rgb="FFFF0000"/>
      <name val="ＭＳ Ｐゴシック"/>
      <family val="3"/>
      <charset val="128"/>
      <scheme val="minor"/>
    </font>
    <font>
      <sz val="11"/>
      <color rgb="FFFF0000"/>
      <name val="ＭＳ Ｐゴシック"/>
      <family val="3"/>
      <charset val="128"/>
      <scheme val="minor"/>
    </font>
    <font>
      <b/>
      <sz val="9"/>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9"/>
      <name val="ＭＳ Ｐゴシック"/>
      <family val="3"/>
      <charset val="128"/>
    </font>
    <font>
      <b/>
      <sz val="9"/>
      <color rgb="FFFF0000"/>
      <name val="ＭＳ Ｐゴシック"/>
      <family val="3"/>
      <charset val="128"/>
    </font>
    <font>
      <sz val="6"/>
      <name val="ＭＳ Ｐゴシック"/>
      <family val="3"/>
      <charset val="128"/>
      <scheme val="minor"/>
    </font>
    <font>
      <b/>
      <sz val="10"/>
      <color rgb="FFFF0000"/>
      <name val="ＭＳ Ｐゴシック"/>
      <family val="3"/>
      <charset val="128"/>
      <scheme val="minor"/>
    </font>
    <font>
      <b/>
      <sz val="7"/>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2">
    <fill>
      <patternFill patternType="none"/>
    </fill>
    <fill>
      <patternFill patternType="gray125"/>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thin">
        <color auto="1"/>
      </left>
      <right style="hair">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hair">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bottom style="hair">
        <color auto="1"/>
      </bottom>
      <diagonal/>
    </border>
    <border>
      <left/>
      <right style="thin">
        <color auto="1"/>
      </right>
      <top/>
      <bottom style="hair">
        <color auto="1"/>
      </bottom>
      <diagonal/>
    </border>
    <border>
      <left/>
      <right style="thin">
        <color auto="1"/>
      </right>
      <top style="hair">
        <color auto="1"/>
      </top>
      <bottom/>
      <diagonal/>
    </border>
    <border>
      <left/>
      <right style="thin">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bottom style="hair">
        <color auto="1"/>
      </bottom>
      <diagonal/>
    </border>
    <border>
      <left/>
      <right/>
      <top style="hair">
        <color auto="1"/>
      </top>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thin">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top style="thin">
        <color auto="1"/>
      </top>
      <bottom style="thin">
        <color auto="1"/>
      </bottom>
      <diagonal/>
    </border>
  </borders>
  <cellStyleXfs count="3">
    <xf numFmtId="0" fontId="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2" fillId="0" borderId="0" xfId="0" applyFont="1">
      <alignment vertical="center"/>
    </xf>
    <xf numFmtId="0" fontId="1" fillId="0" borderId="2" xfId="0" applyFont="1" applyBorder="1" applyAlignment="1">
      <alignment horizontal="center" vertical="center" shrinkToFit="1"/>
    </xf>
    <xf numFmtId="0" fontId="1" fillId="0" borderId="2" xfId="0" applyFont="1" applyFill="1" applyBorder="1" applyAlignment="1">
      <alignment horizontal="center" vertical="center"/>
    </xf>
    <xf numFmtId="0" fontId="1" fillId="0" borderId="2" xfId="0" applyFont="1" applyFill="1" applyBorder="1">
      <alignment vertical="center"/>
    </xf>
    <xf numFmtId="3" fontId="3" fillId="0" borderId="4" xfId="0" applyNumberFormat="1" applyFont="1" applyFill="1" applyBorder="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lignment vertical="center"/>
    </xf>
    <xf numFmtId="0" fontId="3" fillId="0" borderId="8" xfId="0" applyNumberFormat="1" applyFont="1" applyFill="1" applyBorder="1" applyAlignment="1">
      <alignment horizontal="center" vertical="center"/>
    </xf>
    <xf numFmtId="0" fontId="3" fillId="0" borderId="8" xfId="0" applyNumberFormat="1" applyFont="1" applyFill="1" applyBorder="1">
      <alignment vertical="center"/>
    </xf>
    <xf numFmtId="0" fontId="3" fillId="0" borderId="8" xfId="0" applyNumberFormat="1" applyFont="1" applyBorder="1">
      <alignment vertical="center"/>
    </xf>
    <xf numFmtId="0" fontId="4" fillId="0" borderId="0" xfId="0" applyFont="1" applyFill="1" applyBorder="1">
      <alignment vertical="center"/>
    </xf>
    <xf numFmtId="0" fontId="4" fillId="0" borderId="0" xfId="0" applyFont="1">
      <alignment vertical="center"/>
    </xf>
    <xf numFmtId="0" fontId="1" fillId="0" borderId="1" xfId="0" applyFont="1" applyBorder="1">
      <alignment vertical="center"/>
    </xf>
    <xf numFmtId="0" fontId="1" fillId="0" borderId="0" xfId="0" applyFont="1" applyAlignment="1">
      <alignment horizontal="center" vertical="center"/>
    </xf>
    <xf numFmtId="0" fontId="1" fillId="0" borderId="17" xfId="0" applyFont="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lignment vertical="center"/>
    </xf>
    <xf numFmtId="0" fontId="1" fillId="0" borderId="23" xfId="0" applyFont="1" applyFill="1" applyBorder="1">
      <alignment vertical="center"/>
    </xf>
    <xf numFmtId="0" fontId="1" fillId="0" borderId="10" xfId="0" applyFont="1" applyFill="1" applyBorder="1" applyAlignment="1">
      <alignment vertical="center" wrapText="1"/>
    </xf>
    <xf numFmtId="0" fontId="1" fillId="0" borderId="27" xfId="0" applyFont="1" applyFill="1" applyBorder="1">
      <alignment vertical="center"/>
    </xf>
    <xf numFmtId="0" fontId="1" fillId="0" borderId="8" xfId="0" applyFont="1" applyFill="1" applyBorder="1" applyAlignment="1">
      <alignment horizontal="center" vertical="center"/>
    </xf>
    <xf numFmtId="0" fontId="1" fillId="0" borderId="8" xfId="0" applyFont="1" applyFill="1" applyBorder="1">
      <alignment vertical="center"/>
    </xf>
    <xf numFmtId="0" fontId="1" fillId="0" borderId="30" xfId="0" applyFont="1" applyFill="1" applyBorder="1">
      <alignment vertical="center"/>
    </xf>
    <xf numFmtId="0" fontId="1" fillId="0" borderId="31" xfId="0" applyFont="1" applyFill="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vertical="center" shrinkToFit="1"/>
    </xf>
    <xf numFmtId="0" fontId="1" fillId="0" borderId="32" xfId="0" applyFont="1" applyFill="1" applyBorder="1">
      <alignment vertical="center"/>
    </xf>
    <xf numFmtId="0" fontId="1" fillId="0" borderId="5" xfId="0" applyFont="1" applyBorder="1" applyAlignment="1">
      <alignment horizontal="center" vertical="center"/>
    </xf>
    <xf numFmtId="0" fontId="1" fillId="0" borderId="5" xfId="0" applyFont="1" applyBorder="1" applyAlignment="1">
      <alignment vertical="center" shrinkToFit="1"/>
    </xf>
    <xf numFmtId="0" fontId="1" fillId="0" borderId="33" xfId="0" applyFont="1" applyFill="1" applyBorder="1">
      <alignment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vertical="center" shrinkToFit="1"/>
    </xf>
    <xf numFmtId="0" fontId="1" fillId="0" borderId="4" xfId="0" applyFont="1" applyBorder="1" applyAlignment="1">
      <alignment horizontal="center" vertical="center"/>
    </xf>
    <xf numFmtId="0" fontId="1" fillId="0" borderId="4" xfId="0" applyFont="1" applyBorder="1" applyAlignment="1">
      <alignment vertical="center" shrinkToFit="1"/>
    </xf>
    <xf numFmtId="0" fontId="1" fillId="0" borderId="35" xfId="0" applyFont="1" applyFill="1" applyBorder="1" applyAlignment="1">
      <alignment vertical="center"/>
    </xf>
    <xf numFmtId="0" fontId="1" fillId="0" borderId="39" xfId="0" applyFont="1" applyFill="1" applyBorder="1" applyAlignment="1">
      <alignment vertical="center"/>
    </xf>
    <xf numFmtId="0" fontId="1" fillId="0" borderId="41" xfId="0" applyFont="1" applyBorder="1">
      <alignment vertical="center"/>
    </xf>
    <xf numFmtId="0" fontId="1" fillId="0" borderId="0" xfId="0" applyFont="1" applyBorder="1" applyAlignment="1">
      <alignment horizontal="center" vertical="center"/>
    </xf>
    <xf numFmtId="176" fontId="3" fillId="0" borderId="35" xfId="0" applyNumberFormat="1" applyFont="1" applyFill="1" applyBorder="1" applyAlignment="1">
      <alignment horizontal="right" vertical="center"/>
    </xf>
    <xf numFmtId="176" fontId="3" fillId="0" borderId="42" xfId="0" applyNumberFormat="1" applyFont="1" applyFill="1" applyBorder="1" applyAlignment="1">
      <alignment horizontal="right" vertical="center"/>
    </xf>
    <xf numFmtId="176" fontId="3" fillId="0" borderId="43" xfId="0" applyNumberFormat="1" applyFont="1" applyFill="1" applyBorder="1" applyAlignment="1">
      <alignment horizontal="right" vertical="center"/>
    </xf>
    <xf numFmtId="176" fontId="3" fillId="0" borderId="44" xfId="0" applyNumberFormat="1" applyFont="1" applyFill="1" applyBorder="1" applyAlignment="1">
      <alignment horizontal="right" vertical="center"/>
    </xf>
    <xf numFmtId="0" fontId="3" fillId="0" borderId="5" xfId="0" applyFont="1" applyFill="1" applyBorder="1">
      <alignment vertical="center"/>
    </xf>
    <xf numFmtId="176" fontId="3" fillId="0" borderId="39" xfId="0" applyNumberFormat="1" applyFont="1" applyFill="1" applyBorder="1" applyAlignment="1">
      <alignment horizontal="right" vertical="center"/>
    </xf>
    <xf numFmtId="176" fontId="3" fillId="0" borderId="45" xfId="0" applyNumberFormat="1" applyFont="1" applyFill="1" applyBorder="1" applyAlignment="1">
      <alignment horizontal="right" vertical="center"/>
    </xf>
    <xf numFmtId="0" fontId="3" fillId="0" borderId="8" xfId="0" applyFont="1" applyFill="1" applyBorder="1">
      <alignment vertical="center"/>
    </xf>
    <xf numFmtId="176" fontId="3" fillId="0" borderId="46" xfId="0" applyNumberFormat="1" applyFont="1" applyFill="1" applyBorder="1" applyAlignment="1">
      <alignment horizontal="right" vertical="center"/>
    </xf>
    <xf numFmtId="176" fontId="3" fillId="0" borderId="47" xfId="0" applyNumberFormat="1" applyFont="1" applyFill="1" applyBorder="1" applyAlignment="1">
      <alignment horizontal="right" vertical="center"/>
    </xf>
    <xf numFmtId="0" fontId="3" fillId="0" borderId="31" xfId="0" applyFont="1" applyBorder="1">
      <alignment vertical="center"/>
    </xf>
    <xf numFmtId="176" fontId="3" fillId="0" borderId="48" xfId="0" applyNumberFormat="1" applyFont="1" applyFill="1" applyBorder="1" applyAlignment="1">
      <alignment horizontal="right" vertical="center"/>
    </xf>
    <xf numFmtId="0" fontId="3" fillId="0" borderId="5" xfId="0" applyFont="1" applyBorder="1">
      <alignment vertical="center"/>
    </xf>
    <xf numFmtId="176" fontId="3" fillId="0" borderId="28" xfId="0" applyNumberFormat="1" applyFont="1" applyFill="1" applyBorder="1" applyAlignment="1">
      <alignment horizontal="right" vertical="center"/>
    </xf>
    <xf numFmtId="0" fontId="3" fillId="0" borderId="15" xfId="0" applyFont="1" applyBorder="1">
      <alignment vertical="center"/>
    </xf>
    <xf numFmtId="176" fontId="1" fillId="0" borderId="35" xfId="0" applyNumberFormat="1" applyFont="1" applyFill="1" applyBorder="1" applyAlignment="1">
      <alignment horizontal="right" vertical="center"/>
    </xf>
    <xf numFmtId="176" fontId="1" fillId="0" borderId="42" xfId="0" applyNumberFormat="1" applyFont="1" applyFill="1" applyBorder="1" applyAlignment="1">
      <alignment horizontal="right" vertical="center"/>
    </xf>
    <xf numFmtId="0" fontId="1" fillId="0" borderId="4" xfId="0" applyFont="1" applyBorder="1">
      <alignment vertical="center"/>
    </xf>
    <xf numFmtId="176" fontId="1" fillId="0" borderId="43" xfId="0" applyNumberFormat="1" applyFont="1" applyFill="1" applyBorder="1" applyAlignment="1">
      <alignment horizontal="right" vertical="center"/>
    </xf>
    <xf numFmtId="176" fontId="1" fillId="0" borderId="49" xfId="0" applyNumberFormat="1" applyFont="1" applyFill="1" applyBorder="1" applyAlignment="1">
      <alignment horizontal="right" vertical="center"/>
    </xf>
    <xf numFmtId="0" fontId="1" fillId="0" borderId="5" xfId="0" applyFont="1" applyBorder="1">
      <alignment vertical="center"/>
    </xf>
    <xf numFmtId="0" fontId="1" fillId="0" borderId="3" xfId="0" applyFont="1" applyFill="1" applyBorder="1" applyAlignment="1">
      <alignment horizontal="center" vertical="center"/>
    </xf>
    <xf numFmtId="176" fontId="1" fillId="0" borderId="28" xfId="0" applyNumberFormat="1" applyFont="1" applyFill="1" applyBorder="1" applyAlignment="1">
      <alignment horizontal="right" vertical="center"/>
    </xf>
    <xf numFmtId="176" fontId="1" fillId="0" borderId="45" xfId="0" applyNumberFormat="1" applyFont="1" applyFill="1" applyBorder="1" applyAlignment="1">
      <alignment horizontal="right" vertical="center"/>
    </xf>
    <xf numFmtId="0" fontId="1" fillId="0" borderId="15" xfId="0" applyFont="1" applyBorder="1">
      <alignment vertical="center"/>
    </xf>
    <xf numFmtId="0" fontId="1" fillId="0" borderId="0" xfId="0" applyFont="1" applyFill="1" applyAlignment="1">
      <alignment vertical="center"/>
    </xf>
    <xf numFmtId="0" fontId="4"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4" xfId="0" applyFont="1" applyFill="1" applyBorder="1" applyAlignment="1">
      <alignment vertical="center" shrinkToFit="1"/>
    </xf>
    <xf numFmtId="0" fontId="1" fillId="0" borderId="5" xfId="0" applyFont="1" applyFill="1" applyBorder="1" applyAlignment="1">
      <alignment vertical="center" shrinkToFit="1"/>
    </xf>
    <xf numFmtId="0" fontId="1" fillId="0" borderId="0" xfId="0" applyFont="1" applyFill="1" applyBorder="1" applyAlignment="1">
      <alignment vertical="center" wrapText="1"/>
    </xf>
    <xf numFmtId="0" fontId="1" fillId="0" borderId="26" xfId="0" applyFont="1" applyFill="1" applyBorder="1" applyAlignment="1">
      <alignment vertical="center" wrapText="1"/>
    </xf>
    <xf numFmtId="0" fontId="1" fillId="0" borderId="43" xfId="0" applyFont="1" applyFill="1" applyBorder="1" applyAlignment="1">
      <alignment vertical="center" shrinkToFit="1"/>
    </xf>
    <xf numFmtId="0" fontId="1" fillId="0" borderId="43" xfId="0" applyFont="1" applyFill="1" applyBorder="1" applyAlignment="1">
      <alignment horizontal="center" vertical="center"/>
    </xf>
    <xf numFmtId="177" fontId="1" fillId="0" borderId="43" xfId="2" applyNumberFormat="1" applyFont="1" applyFill="1" applyBorder="1" applyAlignment="1">
      <alignment horizontal="center" vertical="center"/>
    </xf>
    <xf numFmtId="0" fontId="1" fillId="0" borderId="4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Fill="1" applyBorder="1" applyAlignment="1">
      <alignment vertical="center" shrinkToFit="1"/>
    </xf>
    <xf numFmtId="0" fontId="1" fillId="0" borderId="55" xfId="0" applyFont="1" applyFill="1" applyBorder="1" applyAlignment="1">
      <alignment vertical="center" shrinkToFit="1"/>
    </xf>
    <xf numFmtId="0" fontId="1" fillId="0" borderId="55" xfId="0" applyFont="1" applyFill="1" applyBorder="1" applyAlignment="1">
      <alignment vertical="center"/>
    </xf>
    <xf numFmtId="0" fontId="1" fillId="0" borderId="56" xfId="0" applyFont="1" applyFill="1" applyBorder="1" applyAlignment="1">
      <alignment vertical="center"/>
    </xf>
    <xf numFmtId="0" fontId="1" fillId="0" borderId="56" xfId="0" applyFont="1" applyFill="1" applyBorder="1" applyAlignment="1">
      <alignment horizontal="center" vertical="center"/>
    </xf>
    <xf numFmtId="0" fontId="5" fillId="0" borderId="56" xfId="0" applyFont="1" applyFill="1" applyBorder="1" applyAlignment="1">
      <alignment vertical="center"/>
    </xf>
    <xf numFmtId="177" fontId="1" fillId="0" borderId="56" xfId="2" applyNumberFormat="1" applyFont="1" applyFill="1" applyBorder="1" applyAlignment="1">
      <alignment horizontal="center" vertical="center"/>
    </xf>
    <xf numFmtId="0" fontId="1" fillId="0" borderId="54" xfId="0" applyFont="1" applyFill="1" applyBorder="1" applyAlignment="1">
      <alignment vertical="center"/>
    </xf>
    <xf numFmtId="177" fontId="1" fillId="0" borderId="54" xfId="2" applyNumberFormat="1" applyFont="1" applyFill="1" applyBorder="1" applyAlignment="1">
      <alignment horizontal="center" vertical="center"/>
    </xf>
    <xf numFmtId="0" fontId="3" fillId="0" borderId="55" xfId="0" applyFont="1" applyFill="1" applyBorder="1" applyAlignment="1">
      <alignment vertical="center" shrinkToFit="1"/>
    </xf>
    <xf numFmtId="0" fontId="3" fillId="0" borderId="55" xfId="0" applyFont="1" applyFill="1" applyBorder="1" applyAlignment="1">
      <alignment vertical="center"/>
    </xf>
    <xf numFmtId="0" fontId="3" fillId="0" borderId="56" xfId="0" applyFont="1" applyFill="1" applyBorder="1" applyAlignment="1">
      <alignment vertical="center"/>
    </xf>
    <xf numFmtId="176" fontId="3" fillId="0" borderId="56" xfId="0" applyNumberFormat="1" applyFont="1" applyFill="1" applyBorder="1" applyAlignment="1">
      <alignment horizontal="right" vertical="center"/>
    </xf>
    <xf numFmtId="0" fontId="3" fillId="0" borderId="56" xfId="0" applyFont="1" applyFill="1" applyBorder="1" applyAlignment="1">
      <alignment horizontal="center" vertical="center"/>
    </xf>
    <xf numFmtId="176" fontId="1" fillId="0" borderId="56" xfId="0" applyNumberFormat="1" applyFont="1" applyFill="1" applyBorder="1" applyAlignment="1">
      <alignment horizontal="right" vertical="center"/>
    </xf>
    <xf numFmtId="0" fontId="1" fillId="0" borderId="13" xfId="0" applyFont="1" applyFill="1" applyBorder="1" applyAlignment="1">
      <alignment vertical="center" shrinkToFit="1"/>
    </xf>
    <xf numFmtId="0" fontId="1" fillId="0" borderId="57" xfId="0" applyFont="1" applyFill="1" applyBorder="1" applyAlignment="1">
      <alignment vertical="center"/>
    </xf>
    <xf numFmtId="0" fontId="1" fillId="0" borderId="57" xfId="0" applyFont="1" applyFill="1" applyBorder="1" applyAlignment="1">
      <alignment vertical="center" shrinkToFit="1"/>
    </xf>
    <xf numFmtId="0" fontId="1" fillId="0" borderId="6" xfId="0" applyFont="1" applyFill="1" applyBorder="1" applyAlignment="1">
      <alignment vertical="center" shrinkToFit="1"/>
    </xf>
    <xf numFmtId="0" fontId="1" fillId="0" borderId="54" xfId="0" applyFont="1" applyFill="1" applyBorder="1" applyAlignment="1">
      <alignment vertical="center" shrinkToFit="1"/>
    </xf>
    <xf numFmtId="0" fontId="1" fillId="0" borderId="12" xfId="0" applyFont="1" applyFill="1" applyBorder="1" applyAlignment="1">
      <alignment vertical="center" shrinkToFit="1"/>
    </xf>
    <xf numFmtId="0" fontId="1" fillId="0" borderId="29" xfId="0" applyFont="1" applyFill="1" applyBorder="1" applyAlignment="1">
      <alignment vertical="center" wrapText="1"/>
    </xf>
    <xf numFmtId="0" fontId="1" fillId="0" borderId="58" xfId="0" applyFont="1" applyFill="1" applyBorder="1" applyAlignment="1">
      <alignment vertical="center"/>
    </xf>
    <xf numFmtId="0" fontId="1" fillId="0" borderId="58" xfId="0" applyFont="1" applyFill="1" applyBorder="1" applyAlignment="1">
      <alignment vertical="center" shrinkToFit="1"/>
    </xf>
    <xf numFmtId="0" fontId="1" fillId="0" borderId="1" xfId="0" applyFont="1" applyFill="1" applyBorder="1" applyAlignment="1">
      <alignment vertical="center" shrinkToFit="1"/>
    </xf>
    <xf numFmtId="0" fontId="3" fillId="0" borderId="4" xfId="0" applyFont="1" applyFill="1" applyBorder="1" applyAlignment="1">
      <alignment vertical="center" shrinkToFit="1"/>
    </xf>
    <xf numFmtId="177" fontId="1" fillId="0" borderId="43" xfId="2" applyNumberFormat="1" applyFont="1" applyFill="1" applyBorder="1" applyAlignment="1">
      <alignment vertical="center" shrinkToFit="1"/>
    </xf>
    <xf numFmtId="0" fontId="3" fillId="0" borderId="31" xfId="0" applyFont="1" applyFill="1" applyBorder="1" applyAlignment="1">
      <alignment vertical="center" shrinkToFit="1"/>
    </xf>
    <xf numFmtId="177" fontId="1" fillId="0" borderId="37" xfId="2" applyNumberFormat="1" applyFont="1" applyFill="1" applyBorder="1" applyAlignment="1">
      <alignment vertical="center" shrinkToFit="1"/>
    </xf>
    <xf numFmtId="0" fontId="3" fillId="0" borderId="5" xfId="0" applyFont="1" applyFill="1" applyBorder="1" applyAlignment="1">
      <alignment vertical="center" shrinkToFit="1"/>
    </xf>
    <xf numFmtId="177" fontId="1" fillId="0" borderId="46" xfId="2" applyNumberFormat="1" applyFont="1" applyFill="1" applyBorder="1" applyAlignment="1">
      <alignment vertical="center" shrinkToFit="1"/>
    </xf>
    <xf numFmtId="0" fontId="3" fillId="0" borderId="7" xfId="0" applyFont="1" applyFill="1" applyBorder="1" applyAlignment="1">
      <alignment vertical="center" shrinkToFit="1"/>
    </xf>
    <xf numFmtId="0" fontId="3" fillId="0" borderId="8" xfId="0" applyFont="1" applyFill="1" applyBorder="1" applyAlignment="1">
      <alignment vertical="center" shrinkToFit="1"/>
    </xf>
    <xf numFmtId="177" fontId="1" fillId="0" borderId="39" xfId="2" applyNumberFormat="1" applyFont="1" applyFill="1" applyBorder="1" applyAlignment="1">
      <alignment vertical="center" shrinkToFit="1"/>
    </xf>
    <xf numFmtId="0" fontId="3" fillId="0" borderId="9" xfId="0" applyFont="1" applyFill="1" applyBorder="1" applyAlignment="1">
      <alignment horizontal="left" vertical="center"/>
    </xf>
    <xf numFmtId="0" fontId="3" fillId="0" borderId="17" xfId="0" applyFont="1" applyFill="1" applyBorder="1" applyAlignment="1">
      <alignment horizontal="left" vertical="center"/>
    </xf>
    <xf numFmtId="0" fontId="3" fillId="0" borderId="22" xfId="0" applyFont="1" applyFill="1" applyBorder="1" applyAlignment="1">
      <alignment horizontal="left" vertical="center"/>
    </xf>
    <xf numFmtId="0" fontId="1" fillId="0" borderId="7" xfId="0" applyFont="1" applyFill="1" applyBorder="1" applyAlignment="1">
      <alignment horizontal="center" vertical="center"/>
    </xf>
    <xf numFmtId="177" fontId="1" fillId="0" borderId="37" xfId="2" applyNumberFormat="1" applyFont="1" applyFill="1" applyBorder="1" applyAlignment="1">
      <alignment vertical="center" shrinkToFi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 fillId="0" borderId="3" xfId="0" applyFont="1" applyFill="1" applyBorder="1" applyAlignment="1">
      <alignment horizontal="center" vertical="center"/>
    </xf>
    <xf numFmtId="0" fontId="3" fillId="0" borderId="7" xfId="0" applyFont="1" applyFill="1" applyBorder="1" applyAlignment="1">
      <alignment vertical="center" shrinkToFit="1"/>
    </xf>
    <xf numFmtId="0" fontId="1" fillId="0" borderId="15" xfId="0" applyFont="1" applyFill="1" applyBorder="1" applyAlignment="1">
      <alignment horizontal="center" vertical="center"/>
    </xf>
    <xf numFmtId="0" fontId="3" fillId="0" borderId="15" xfId="0" applyFont="1" applyFill="1" applyBorder="1" applyAlignment="1">
      <alignment vertical="center" shrinkToFit="1"/>
    </xf>
    <xf numFmtId="0" fontId="1" fillId="0" borderId="31" xfId="0" applyFont="1" applyFill="1" applyBorder="1" applyAlignment="1">
      <alignment vertical="center"/>
    </xf>
    <xf numFmtId="0" fontId="1" fillId="0" borderId="5" xfId="0" applyFont="1" applyFill="1" applyBorder="1" applyAlignment="1">
      <alignment vertical="center"/>
    </xf>
    <xf numFmtId="0" fontId="1" fillId="0" borderId="54" xfId="0" applyFont="1" applyFill="1" applyBorder="1" applyAlignment="1">
      <alignment vertical="center"/>
    </xf>
    <xf numFmtId="0" fontId="1" fillId="0" borderId="7" xfId="0" applyFont="1" applyFill="1" applyBorder="1" applyAlignment="1">
      <alignment vertical="center"/>
    </xf>
    <xf numFmtId="0" fontId="1" fillId="0" borderId="30" xfId="0" applyFont="1" applyFill="1" applyBorder="1" applyAlignment="1">
      <alignment vertical="center"/>
    </xf>
    <xf numFmtId="0" fontId="1" fillId="0" borderId="30"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vertical="center"/>
    </xf>
    <xf numFmtId="177" fontId="1" fillId="0" borderId="0" xfId="2" applyNumberFormat="1" applyFont="1" applyFill="1" applyBorder="1" applyAlignment="1">
      <alignment horizontal="center" vertical="center"/>
    </xf>
    <xf numFmtId="0" fontId="7" fillId="0" borderId="0" xfId="0" applyFont="1" applyFill="1" applyBorder="1" applyAlignment="1">
      <alignment vertical="center"/>
    </xf>
    <xf numFmtId="0" fontId="1" fillId="0" borderId="1" xfId="0"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42" xfId="0" applyFont="1" applyFill="1" applyBorder="1" applyAlignment="1">
      <alignment vertical="center"/>
    </xf>
    <xf numFmtId="0" fontId="1" fillId="0" borderId="4" xfId="0" applyFont="1" applyFill="1" applyBorder="1" applyAlignment="1">
      <alignment vertical="center"/>
    </xf>
    <xf numFmtId="0" fontId="1" fillId="0" borderId="44" xfId="0" applyFont="1" applyFill="1" applyBorder="1" applyAlignment="1">
      <alignment vertical="center"/>
    </xf>
    <xf numFmtId="3" fontId="3" fillId="0" borderId="4" xfId="0" applyNumberFormat="1" applyFont="1" applyFill="1" applyBorder="1" applyAlignment="1">
      <alignment vertical="center"/>
    </xf>
    <xf numFmtId="3" fontId="3" fillId="0" borderId="5" xfId="0" applyNumberFormat="1" applyFont="1" applyFill="1" applyBorder="1" applyAlignment="1">
      <alignment vertical="center"/>
    </xf>
    <xf numFmtId="0" fontId="1" fillId="0" borderId="54" xfId="0" applyFont="1" applyFill="1" applyBorder="1" applyAlignment="1">
      <alignment horizontal="right" vertical="center"/>
    </xf>
    <xf numFmtId="9" fontId="1" fillId="0" borderId="44" xfId="2" applyFont="1" applyFill="1" applyBorder="1" applyAlignment="1">
      <alignment horizontal="left" vertical="center"/>
    </xf>
    <xf numFmtId="3" fontId="1" fillId="0" borderId="5" xfId="0" applyNumberFormat="1" applyFont="1" applyFill="1" applyBorder="1" applyAlignment="1">
      <alignment vertical="center"/>
    </xf>
    <xf numFmtId="0" fontId="8" fillId="0" borderId="54" xfId="0" applyFont="1" applyFill="1" applyBorder="1" applyAlignment="1">
      <alignment vertical="center"/>
    </xf>
    <xf numFmtId="178" fontId="1" fillId="0" borderId="44" xfId="0" applyNumberFormat="1" applyFont="1" applyFill="1" applyBorder="1" applyAlignment="1">
      <alignment horizontal="left" vertical="center"/>
    </xf>
    <xf numFmtId="0" fontId="8" fillId="0" borderId="53" xfId="0" applyFont="1" applyFill="1" applyBorder="1" applyAlignment="1">
      <alignment vertical="center"/>
    </xf>
    <xf numFmtId="178" fontId="1" fillId="0" borderId="48" xfId="0" applyNumberFormat="1" applyFont="1" applyFill="1" applyBorder="1" applyAlignment="1">
      <alignment horizontal="left" vertical="center"/>
    </xf>
    <xf numFmtId="3" fontId="1" fillId="0" borderId="7" xfId="0" applyNumberFormat="1" applyFont="1" applyFill="1" applyBorder="1" applyAlignment="1">
      <alignment vertical="center"/>
    </xf>
    <xf numFmtId="179" fontId="1" fillId="0" borderId="56" xfId="0" applyNumberFormat="1" applyFont="1" applyFill="1" applyBorder="1" applyAlignment="1">
      <alignment horizontal="left" vertical="center"/>
    </xf>
    <xf numFmtId="3" fontId="1" fillId="0" borderId="1" xfId="0" applyNumberFormat="1" applyFont="1" applyFill="1" applyBorder="1" applyAlignment="1">
      <alignment vertical="center"/>
    </xf>
    <xf numFmtId="0" fontId="1" fillId="0" borderId="10" xfId="0" applyFont="1" applyFill="1" applyBorder="1" applyAlignment="1">
      <alignment vertical="center"/>
    </xf>
    <xf numFmtId="0" fontId="6" fillId="0" borderId="56" xfId="0" applyFont="1" applyFill="1" applyBorder="1" applyAlignment="1">
      <alignment vertical="center"/>
    </xf>
    <xf numFmtId="0" fontId="1" fillId="0" borderId="3" xfId="0" applyFont="1" applyFill="1" applyBorder="1" applyAlignment="1">
      <alignment vertical="center"/>
    </xf>
    <xf numFmtId="179" fontId="1" fillId="0" borderId="44" xfId="0" applyNumberFormat="1" applyFont="1" applyFill="1" applyBorder="1" applyAlignment="1">
      <alignment horizontal="left" vertical="center"/>
    </xf>
    <xf numFmtId="0" fontId="9" fillId="0" borderId="56" xfId="0" applyFont="1" applyFill="1" applyBorder="1" applyAlignment="1">
      <alignment vertical="center"/>
    </xf>
    <xf numFmtId="179" fontId="3" fillId="0" borderId="56" xfId="0" applyNumberFormat="1" applyFont="1" applyFill="1" applyBorder="1" applyAlignment="1">
      <alignment horizontal="left" vertical="center"/>
    </xf>
    <xf numFmtId="3" fontId="3" fillId="0" borderId="1" xfId="0" applyNumberFormat="1" applyFont="1" applyFill="1" applyBorder="1" applyAlignment="1">
      <alignment vertical="center"/>
    </xf>
    <xf numFmtId="0" fontId="8" fillId="0" borderId="56" xfId="0" applyFont="1" applyFill="1" applyBorder="1" applyAlignment="1">
      <alignment vertical="center"/>
    </xf>
    <xf numFmtId="179" fontId="1" fillId="0" borderId="57" xfId="0" applyNumberFormat="1" applyFont="1" applyFill="1" applyBorder="1" applyAlignment="1">
      <alignment horizontal="left" vertical="center"/>
    </xf>
    <xf numFmtId="3" fontId="1" fillId="0" borderId="4" xfId="0" applyNumberFormat="1" applyFont="1" applyFill="1" applyBorder="1" applyAlignment="1">
      <alignment vertical="center"/>
    </xf>
    <xf numFmtId="179" fontId="1" fillId="0" borderId="54" xfId="0" applyNumberFormat="1" applyFont="1" applyFill="1" applyBorder="1" applyAlignment="1">
      <alignment horizontal="left" vertical="center"/>
    </xf>
    <xf numFmtId="0" fontId="8" fillId="0" borderId="58" xfId="0" applyFont="1" applyFill="1" applyBorder="1" applyAlignment="1">
      <alignment vertical="center"/>
    </xf>
    <xf numFmtId="179" fontId="1" fillId="0" borderId="58" xfId="0" applyNumberFormat="1" applyFont="1" applyFill="1" applyBorder="1" applyAlignment="1">
      <alignment horizontal="left" vertical="center"/>
    </xf>
    <xf numFmtId="3" fontId="1" fillId="0" borderId="8" xfId="0" applyNumberFormat="1" applyFont="1" applyFill="1" applyBorder="1" applyAlignment="1">
      <alignment vertical="center"/>
    </xf>
    <xf numFmtId="179" fontId="3" fillId="0" borderId="59" xfId="0" applyNumberFormat="1" applyFont="1" applyFill="1" applyBorder="1" applyAlignment="1">
      <alignment horizontal="left" vertical="center"/>
    </xf>
    <xf numFmtId="3" fontId="3" fillId="0" borderId="59" xfId="0" applyNumberFormat="1" applyFont="1" applyFill="1" applyBorder="1" applyAlignment="1">
      <alignment vertical="center"/>
    </xf>
    <xf numFmtId="0" fontId="1" fillId="0" borderId="41" xfId="0" applyFont="1" applyFill="1" applyBorder="1" applyAlignment="1">
      <alignment vertical="center"/>
    </xf>
    <xf numFmtId="179" fontId="3" fillId="0" borderId="44" xfId="0" applyNumberFormat="1" applyFont="1" applyFill="1" applyBorder="1" applyAlignment="1">
      <alignment horizontal="left" vertical="center"/>
    </xf>
    <xf numFmtId="3" fontId="3" fillId="0" borderId="44" xfId="0" applyNumberFormat="1" applyFont="1" applyFill="1" applyBorder="1" applyAlignment="1">
      <alignment vertical="center"/>
    </xf>
    <xf numFmtId="3" fontId="1" fillId="0" borderId="44" xfId="0" applyNumberFormat="1" applyFont="1" applyFill="1" applyBorder="1" applyAlignment="1">
      <alignment vertical="center"/>
    </xf>
    <xf numFmtId="0" fontId="1" fillId="0" borderId="53" xfId="0" applyFont="1" applyFill="1" applyBorder="1" applyAlignment="1">
      <alignment vertical="center"/>
    </xf>
    <xf numFmtId="179" fontId="1" fillId="0" borderId="48" xfId="0" applyNumberFormat="1" applyFont="1" applyFill="1" applyBorder="1" applyAlignment="1">
      <alignment horizontal="left" vertical="center"/>
    </xf>
    <xf numFmtId="3" fontId="1" fillId="0" borderId="48" xfId="0" applyNumberFormat="1" applyFont="1" applyFill="1" applyBorder="1" applyAlignment="1">
      <alignment vertical="center"/>
    </xf>
    <xf numFmtId="179" fontId="1" fillId="0" borderId="45" xfId="0" applyNumberFormat="1" applyFont="1" applyFill="1" applyBorder="1" applyAlignment="1">
      <alignment horizontal="left" vertical="center"/>
    </xf>
    <xf numFmtId="3" fontId="1" fillId="0" borderId="45" xfId="0" applyNumberFormat="1" applyFont="1" applyFill="1" applyBorder="1" applyAlignment="1">
      <alignment vertical="center"/>
    </xf>
    <xf numFmtId="179" fontId="3" fillId="0" borderId="48" xfId="0" applyNumberFormat="1" applyFont="1" applyFill="1" applyBorder="1" applyAlignment="1">
      <alignment horizontal="left" vertical="center"/>
    </xf>
    <xf numFmtId="3" fontId="3" fillId="0" borderId="48" xfId="0" applyNumberFormat="1" applyFont="1" applyFill="1" applyBorder="1" applyAlignment="1">
      <alignment vertical="center"/>
    </xf>
    <xf numFmtId="179" fontId="3" fillId="0" borderId="48" xfId="0" applyNumberFormat="1" applyFont="1" applyFill="1" applyBorder="1" applyAlignment="1">
      <alignment horizontal="left" vertical="center"/>
    </xf>
    <xf numFmtId="3" fontId="3" fillId="0" borderId="48" xfId="0" applyNumberFormat="1" applyFont="1" applyFill="1" applyBorder="1" applyAlignment="1">
      <alignment vertical="center"/>
    </xf>
    <xf numFmtId="0" fontId="9" fillId="0" borderId="57" xfId="0" applyFont="1" applyFill="1" applyBorder="1" applyAlignment="1">
      <alignment vertical="center"/>
    </xf>
    <xf numFmtId="179" fontId="3" fillId="0" borderId="57" xfId="0" applyNumberFormat="1" applyFont="1" applyFill="1" applyBorder="1" applyAlignment="1">
      <alignment horizontal="left" vertical="center"/>
    </xf>
    <xf numFmtId="0" fontId="3" fillId="0" borderId="2" xfId="0" applyNumberFormat="1" applyFont="1" applyFill="1" applyBorder="1" applyAlignment="1">
      <alignment vertical="center" shrinkToFit="1"/>
    </xf>
    <xf numFmtId="0" fontId="9" fillId="0" borderId="58" xfId="0" applyFont="1" applyFill="1" applyBorder="1" applyAlignment="1">
      <alignment vertical="center"/>
    </xf>
    <xf numFmtId="179" fontId="3" fillId="0" borderId="58" xfId="0" applyNumberFormat="1" applyFont="1" applyFill="1" applyBorder="1" applyAlignment="1">
      <alignment horizontal="left" vertical="center"/>
    </xf>
    <xf numFmtId="0" fontId="1" fillId="0" borderId="15" xfId="0" applyFont="1" applyFill="1" applyBorder="1" applyAlignment="1">
      <alignment vertical="center"/>
    </xf>
    <xf numFmtId="0" fontId="8" fillId="0" borderId="19" xfId="0" applyFont="1" applyFill="1" applyBorder="1" applyAlignment="1">
      <alignment vertical="center"/>
    </xf>
    <xf numFmtId="179" fontId="3" fillId="0" borderId="19" xfId="0" applyNumberFormat="1" applyFont="1" applyFill="1" applyBorder="1" applyAlignment="1">
      <alignment horizontal="left" vertical="center"/>
    </xf>
    <xf numFmtId="179" fontId="1" fillId="0" borderId="41" xfId="0" applyNumberFormat="1" applyFont="1" applyFill="1" applyBorder="1" applyAlignment="1">
      <alignment horizontal="left" vertical="center"/>
    </xf>
    <xf numFmtId="0" fontId="1" fillId="0" borderId="23" xfId="0" applyFont="1" applyFill="1" applyBorder="1" applyAlignment="1">
      <alignment vertical="center"/>
    </xf>
    <xf numFmtId="0" fontId="8" fillId="0" borderId="0" xfId="0" applyFont="1" applyFill="1" applyBorder="1" applyAlignment="1">
      <alignment vertical="center"/>
    </xf>
    <xf numFmtId="3" fontId="1" fillId="0" borderId="0" xfId="0" applyNumberFormat="1" applyFont="1" applyFill="1" applyBorder="1" applyAlignment="1">
      <alignment vertical="center"/>
    </xf>
    <xf numFmtId="176" fontId="3" fillId="0" borderId="4" xfId="0" applyNumberFormat="1" applyFont="1" applyFill="1" applyBorder="1" applyAlignment="1">
      <alignment vertical="center"/>
    </xf>
    <xf numFmtId="176" fontId="1" fillId="0" borderId="9" xfId="0" applyNumberFormat="1" applyFont="1" applyFill="1" applyBorder="1" applyAlignment="1">
      <alignment vertical="center"/>
    </xf>
    <xf numFmtId="38" fontId="3" fillId="0" borderId="4" xfId="1" applyFont="1" applyFill="1" applyBorder="1" applyAlignment="1">
      <alignment vertical="center"/>
    </xf>
    <xf numFmtId="176" fontId="3" fillId="0" borderId="7" xfId="0" applyNumberFormat="1" applyFont="1" applyFill="1" applyBorder="1" applyAlignment="1">
      <alignment vertical="center"/>
    </xf>
    <xf numFmtId="176" fontId="1" fillId="0" borderId="10" xfId="0" applyNumberFormat="1" applyFont="1" applyFill="1" applyBorder="1" applyAlignment="1">
      <alignment vertical="center"/>
    </xf>
    <xf numFmtId="38" fontId="3" fillId="0" borderId="5" xfId="1" applyFont="1" applyFill="1" applyBorder="1" applyAlignment="1">
      <alignment vertical="center"/>
    </xf>
    <xf numFmtId="0" fontId="1" fillId="0" borderId="8" xfId="0" applyFont="1" applyFill="1" applyBorder="1" applyAlignment="1">
      <alignment vertical="center" shrinkToFit="1"/>
    </xf>
    <xf numFmtId="176" fontId="3" fillId="0" borderId="5" xfId="0" applyNumberFormat="1" applyFont="1" applyFill="1" applyBorder="1" applyAlignment="1">
      <alignment vertical="center"/>
    </xf>
    <xf numFmtId="177" fontId="1" fillId="0" borderId="10" xfId="2" applyNumberFormat="1" applyFont="1" applyFill="1" applyBorder="1" applyAlignment="1">
      <alignment horizontal="center" vertical="center"/>
    </xf>
    <xf numFmtId="176" fontId="3" fillId="0" borderId="8" xfId="0" applyNumberFormat="1" applyFont="1" applyFill="1" applyBorder="1" applyAlignment="1">
      <alignment vertical="center"/>
    </xf>
    <xf numFmtId="176" fontId="1" fillId="0" borderId="18" xfId="0" applyNumberFormat="1" applyFont="1" applyFill="1" applyBorder="1" applyAlignment="1">
      <alignment vertical="center"/>
    </xf>
    <xf numFmtId="38" fontId="3" fillId="0" borderId="8" xfId="1" applyFont="1" applyFill="1" applyBorder="1" applyAlignment="1">
      <alignment vertical="center"/>
    </xf>
    <xf numFmtId="0" fontId="1" fillId="0" borderId="8" xfId="0" applyFont="1" applyFill="1" applyBorder="1" applyAlignment="1">
      <alignment vertical="center"/>
    </xf>
    <xf numFmtId="0" fontId="1" fillId="0" borderId="0" xfId="0" applyFont="1" applyFill="1">
      <alignment vertical="center"/>
    </xf>
    <xf numFmtId="0" fontId="2" fillId="0" borderId="0" xfId="0" applyFont="1" applyFill="1">
      <alignment vertical="center"/>
    </xf>
    <xf numFmtId="0" fontId="1" fillId="0" borderId="7" xfId="0" applyFont="1" applyFill="1" applyBorder="1">
      <alignment vertical="center"/>
    </xf>
    <xf numFmtId="176" fontId="1" fillId="0" borderId="46"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0" fontId="4" fillId="0" borderId="42"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5"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8" xfId="0" applyFont="1" applyFill="1" applyBorder="1" applyAlignment="1">
      <alignment horizontal="center" vertical="center"/>
    </xf>
    <xf numFmtId="177" fontId="1" fillId="0" borderId="45" xfId="2" applyNumberFormat="1" applyFont="1" applyFill="1" applyBorder="1" applyAlignment="1">
      <alignment horizontal="center" vertical="center"/>
    </xf>
    <xf numFmtId="0" fontId="4" fillId="0" borderId="0" xfId="0" applyFont="1" applyFill="1">
      <alignment vertical="center"/>
    </xf>
    <xf numFmtId="38" fontId="1" fillId="0" borderId="0" xfId="1" applyFont="1" applyFill="1">
      <alignment vertical="center"/>
    </xf>
    <xf numFmtId="0" fontId="2" fillId="0" borderId="0" xfId="0" applyFont="1" applyFill="1" applyAlignment="1">
      <alignment horizontal="left" vertical="center"/>
    </xf>
    <xf numFmtId="0" fontId="10" fillId="0" borderId="2" xfId="0" applyFont="1" applyFill="1" applyBorder="1" applyAlignment="1">
      <alignment vertical="center" wrapText="1"/>
    </xf>
    <xf numFmtId="0" fontId="1" fillId="0" borderId="57" xfId="0" applyFont="1" applyFill="1" applyBorder="1">
      <alignment vertical="center"/>
    </xf>
    <xf numFmtId="0" fontId="1" fillId="0" borderId="57" xfId="0" applyFont="1" applyFill="1" applyBorder="1" applyAlignment="1">
      <alignment horizontal="center" vertical="center"/>
    </xf>
    <xf numFmtId="0" fontId="1" fillId="0" borderId="54" xfId="0" applyFont="1" applyFill="1" applyBorder="1">
      <alignment vertical="center"/>
    </xf>
    <xf numFmtId="0" fontId="1" fillId="0" borderId="54" xfId="0" applyFont="1" applyFill="1" applyBorder="1" applyAlignment="1">
      <alignment horizontal="center" vertical="center"/>
    </xf>
    <xf numFmtId="0" fontId="10" fillId="0" borderId="59" xfId="0" applyFont="1" applyFill="1" applyBorder="1" applyAlignment="1">
      <alignment vertical="center" wrapText="1"/>
    </xf>
    <xf numFmtId="0" fontId="11" fillId="0" borderId="2" xfId="0" applyFont="1" applyFill="1" applyBorder="1" applyAlignment="1">
      <alignment vertical="center" wrapText="1"/>
    </xf>
    <xf numFmtId="0" fontId="1" fillId="0" borderId="4" xfId="0" applyFont="1" applyFill="1" applyBorder="1" applyAlignment="1">
      <alignment horizontal="center" vertical="center"/>
    </xf>
    <xf numFmtId="0" fontId="1" fillId="0" borderId="4" xfId="0" applyFont="1" applyFill="1" applyBorder="1" applyAlignment="1">
      <alignment vertical="center" shrinkToFit="1"/>
    </xf>
    <xf numFmtId="0" fontId="5" fillId="0" borderId="59" xfId="0" applyFont="1" applyFill="1" applyBorder="1" applyAlignment="1">
      <alignment vertical="center" wrapText="1"/>
    </xf>
    <xf numFmtId="0" fontId="10" fillId="0" borderId="2" xfId="0" applyFont="1" applyFill="1" applyBorder="1" applyAlignment="1">
      <alignment vertical="center" wrapText="1"/>
    </xf>
    <xf numFmtId="0" fontId="1" fillId="0" borderId="57" xfId="0" applyFont="1" applyFill="1" applyBorder="1">
      <alignment vertical="center"/>
    </xf>
    <xf numFmtId="0" fontId="1" fillId="0" borderId="5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lignment vertical="center"/>
    </xf>
    <xf numFmtId="0" fontId="1" fillId="0" borderId="6" xfId="0" applyFont="1" applyFill="1" applyBorder="1">
      <alignment vertical="center"/>
    </xf>
    <xf numFmtId="0" fontId="1" fillId="0" borderId="12" xfId="0" applyFont="1" applyFill="1" applyBorder="1">
      <alignment vertical="center"/>
    </xf>
    <xf numFmtId="0" fontId="1" fillId="0" borderId="58" xfId="0" applyFont="1" applyFill="1" applyBorder="1">
      <alignment vertical="center"/>
    </xf>
    <xf numFmtId="0" fontId="1" fillId="0" borderId="55" xfId="0" applyFont="1" applyFill="1" applyBorder="1">
      <alignment vertical="center"/>
    </xf>
    <xf numFmtId="0" fontId="1" fillId="0" borderId="56" xfId="0" applyFont="1" applyFill="1" applyBorder="1">
      <alignment vertical="center"/>
    </xf>
    <xf numFmtId="0" fontId="1" fillId="0" borderId="19" xfId="0" applyFont="1" applyFill="1" applyBorder="1">
      <alignment vertical="center"/>
    </xf>
    <xf numFmtId="0" fontId="1" fillId="0" borderId="19" xfId="0" applyFont="1" applyFill="1" applyBorder="1" applyAlignment="1">
      <alignment vertical="center"/>
    </xf>
    <xf numFmtId="0" fontId="1" fillId="0" borderId="9" xfId="0" applyFont="1" applyFill="1" applyBorder="1" applyAlignment="1">
      <alignment vertical="center"/>
    </xf>
    <xf numFmtId="0" fontId="1" fillId="0" borderId="59" xfId="0" applyFont="1" applyFill="1" applyBorder="1" applyAlignment="1">
      <alignment vertical="top"/>
    </xf>
    <xf numFmtId="0" fontId="1" fillId="0" borderId="18" xfId="0" applyFont="1" applyFill="1" applyBorder="1" applyAlignment="1">
      <alignment vertical="top"/>
    </xf>
    <xf numFmtId="0" fontId="1" fillId="0" borderId="62" xfId="0" applyFont="1" applyFill="1" applyBorder="1" applyAlignment="1">
      <alignment vertical="top"/>
    </xf>
    <xf numFmtId="0" fontId="1" fillId="0" borderId="31" xfId="0" applyFont="1" applyFill="1" applyBorder="1">
      <alignment vertical="center"/>
    </xf>
    <xf numFmtId="0" fontId="1" fillId="0" borderId="10" xfId="0" applyFont="1" applyFill="1" applyBorder="1" applyAlignment="1">
      <alignment vertical="top"/>
    </xf>
    <xf numFmtId="0" fontId="1" fillId="0" borderId="49" xfId="0" applyFont="1" applyFill="1" applyBorder="1" applyAlignment="1">
      <alignment vertical="top"/>
    </xf>
    <xf numFmtId="0" fontId="1" fillId="0" borderId="52" xfId="0" applyFont="1" applyFill="1" applyBorder="1">
      <alignment vertical="center"/>
    </xf>
    <xf numFmtId="0" fontId="1" fillId="0" borderId="41" xfId="0" applyFont="1" applyFill="1" applyBorder="1">
      <alignment vertical="center"/>
    </xf>
    <xf numFmtId="0" fontId="1" fillId="0" borderId="11" xfId="0" applyFont="1" applyFill="1" applyBorder="1">
      <alignment vertical="center"/>
    </xf>
    <xf numFmtId="0" fontId="1" fillId="0" borderId="45" xfId="0" applyFont="1" applyFill="1" applyBorder="1" applyAlignment="1">
      <alignment vertical="center"/>
    </xf>
    <xf numFmtId="0" fontId="1" fillId="0" borderId="15" xfId="0" applyFont="1" applyFill="1" applyBorder="1">
      <alignment vertical="center"/>
    </xf>
    <xf numFmtId="0" fontId="1" fillId="0" borderId="1" xfId="0" applyFont="1" applyFill="1" applyBorder="1">
      <alignment vertical="center"/>
    </xf>
    <xf numFmtId="0" fontId="1" fillId="0" borderId="9" xfId="0" applyFont="1" applyFill="1" applyBorder="1">
      <alignment vertical="center"/>
    </xf>
    <xf numFmtId="0" fontId="1" fillId="0" borderId="59" xfId="0" applyFont="1" applyFill="1" applyBorder="1">
      <alignment vertical="center"/>
    </xf>
    <xf numFmtId="0" fontId="1" fillId="0" borderId="18" xfId="0" applyFont="1" applyFill="1" applyBorder="1">
      <alignment vertical="center"/>
    </xf>
    <xf numFmtId="0" fontId="1" fillId="0" borderId="62" xfId="0" applyFont="1" applyFill="1" applyBorder="1">
      <alignment vertical="center"/>
    </xf>
    <xf numFmtId="38" fontId="3" fillId="0" borderId="4" xfId="1" applyFont="1" applyFill="1" applyBorder="1">
      <alignment vertical="center"/>
    </xf>
    <xf numFmtId="0" fontId="1" fillId="0" borderId="1" xfId="0" applyFont="1" applyFill="1" applyBorder="1" applyAlignment="1">
      <alignment vertical="center"/>
    </xf>
    <xf numFmtId="38" fontId="1" fillId="0" borderId="4" xfId="1" applyFont="1" applyFill="1" applyBorder="1">
      <alignment vertical="center"/>
    </xf>
    <xf numFmtId="38" fontId="1" fillId="0" borderId="5" xfId="1" applyFont="1" applyFill="1" applyBorder="1">
      <alignment vertical="center"/>
    </xf>
    <xf numFmtId="38" fontId="3" fillId="0" borderId="4" xfId="1" applyFont="1" applyFill="1" applyBorder="1">
      <alignment vertical="center"/>
    </xf>
    <xf numFmtId="0" fontId="1" fillId="0" borderId="58" xfId="0" applyFont="1" applyFill="1" applyBorder="1" applyAlignment="1">
      <alignment horizontal="center" vertical="center"/>
    </xf>
    <xf numFmtId="38" fontId="1" fillId="0" borderId="8" xfId="1" applyFont="1" applyFill="1" applyBorder="1">
      <alignment vertical="center"/>
    </xf>
    <xf numFmtId="38" fontId="1" fillId="0" borderId="15" xfId="1" applyFont="1" applyFill="1" applyBorder="1">
      <alignment vertical="center"/>
    </xf>
    <xf numFmtId="38" fontId="1" fillId="0" borderId="1" xfId="1" applyFont="1" applyFill="1" applyBorder="1">
      <alignment vertical="center"/>
    </xf>
    <xf numFmtId="38" fontId="1" fillId="0" borderId="31" xfId="1" applyFont="1" applyFill="1" applyBorder="1">
      <alignment vertical="center"/>
    </xf>
    <xf numFmtId="0" fontId="1" fillId="0" borderId="44" xfId="0" applyFont="1" applyFill="1" applyBorder="1" applyAlignment="1">
      <alignment horizontal="center" vertical="center"/>
    </xf>
    <xf numFmtId="38" fontId="1" fillId="0" borderId="7" xfId="1" applyFont="1" applyFill="1" applyBorder="1">
      <alignment vertical="center"/>
    </xf>
    <xf numFmtId="0" fontId="3" fillId="0" borderId="3" xfId="0" applyFont="1" applyFill="1" applyBorder="1">
      <alignment vertical="center"/>
    </xf>
    <xf numFmtId="38" fontId="3" fillId="0" borderId="15" xfId="1" applyFont="1" applyFill="1" applyBorder="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vertical="center"/>
    </xf>
    <xf numFmtId="0" fontId="7" fillId="0" borderId="0" xfId="0" applyFont="1">
      <alignment vertical="center"/>
    </xf>
    <xf numFmtId="0" fontId="1" fillId="0" borderId="30" xfId="0" applyFont="1" applyFill="1" applyBorder="1" applyAlignment="1">
      <alignment vertical="center"/>
    </xf>
    <xf numFmtId="0" fontId="1" fillId="0" borderId="53" xfId="0" applyFont="1" applyFill="1" applyBorder="1" applyAlignment="1">
      <alignment vertical="center"/>
    </xf>
    <xf numFmtId="0" fontId="1" fillId="0" borderId="24" xfId="0" applyFont="1" applyFill="1" applyBorder="1" applyAlignment="1">
      <alignment vertical="center" wrapText="1"/>
    </xf>
    <xf numFmtId="0" fontId="18" fillId="0" borderId="4" xfId="0" applyFont="1" applyFill="1" applyBorder="1" applyAlignment="1">
      <alignment horizontal="center" vertical="center"/>
    </xf>
    <xf numFmtId="0" fontId="3" fillId="0" borderId="1" xfId="0" applyFont="1" applyFill="1" applyBorder="1" applyAlignment="1">
      <alignment vertical="center"/>
    </xf>
    <xf numFmtId="0" fontId="18" fillId="0" borderId="31" xfId="0" applyFont="1" applyFill="1" applyBorder="1" applyAlignment="1">
      <alignment horizontal="center" vertical="center"/>
    </xf>
    <xf numFmtId="0" fontId="18" fillId="0" borderId="1" xfId="0" applyFont="1" applyFill="1" applyBorder="1" applyAlignment="1">
      <alignment horizontal="center" vertical="center"/>
    </xf>
    <xf numFmtId="0" fontId="1" fillId="0" borderId="45" xfId="0" applyFont="1" applyFill="1" applyBorder="1" applyAlignment="1">
      <alignment horizontal="center" vertical="center"/>
    </xf>
    <xf numFmtId="38" fontId="3" fillId="0" borderId="1" xfId="1" applyFont="1" applyFill="1" applyBorder="1">
      <alignment vertical="center"/>
    </xf>
    <xf numFmtId="0" fontId="18" fillId="0" borderId="5"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7" xfId="0" applyFont="1" applyFill="1" applyBorder="1" applyAlignment="1">
      <alignment horizontal="center" vertical="center"/>
    </xf>
    <xf numFmtId="0" fontId="1" fillId="0" borderId="23" xfId="0" applyFont="1" applyFill="1" applyBorder="1" applyAlignment="1">
      <alignment horizontal="center" vertical="center"/>
    </xf>
    <xf numFmtId="3" fontId="3" fillId="0" borderId="8" xfId="0" applyNumberFormat="1" applyFont="1" applyFill="1" applyBorder="1" applyAlignment="1">
      <alignment vertical="center"/>
    </xf>
    <xf numFmtId="3" fontId="3" fillId="0" borderId="15" xfId="0" applyNumberFormat="1" applyFont="1" applyFill="1" applyBorder="1" applyAlignment="1">
      <alignment vertical="center"/>
    </xf>
    <xf numFmtId="3" fontId="1" fillId="0" borderId="31" xfId="0" applyNumberFormat="1" applyFont="1" applyFill="1" applyBorder="1" applyAlignment="1">
      <alignment vertical="center"/>
    </xf>
    <xf numFmtId="0" fontId="3" fillId="0" borderId="78" xfId="0" applyFont="1" applyFill="1" applyBorder="1" applyAlignment="1">
      <alignment vertical="center"/>
    </xf>
    <xf numFmtId="0" fontId="25" fillId="0" borderId="1" xfId="0" applyFont="1" applyFill="1" applyBorder="1" applyAlignment="1">
      <alignment vertical="center"/>
    </xf>
    <xf numFmtId="0" fontId="1" fillId="0" borderId="3" xfId="0" applyFont="1" applyFill="1" applyBorder="1">
      <alignment vertical="center"/>
    </xf>
    <xf numFmtId="0" fontId="3" fillId="0" borderId="12" xfId="0" applyNumberFormat="1" applyFont="1" applyFill="1" applyBorder="1">
      <alignment vertical="center"/>
    </xf>
    <xf numFmtId="0" fontId="3" fillId="0" borderId="13" xfId="0" applyFont="1" applyFill="1" applyBorder="1">
      <alignment vertical="center"/>
    </xf>
    <xf numFmtId="0" fontId="3" fillId="0" borderId="1" xfId="0" applyFont="1" applyFill="1" applyBorder="1" applyAlignment="1">
      <alignment horizontal="center" vertical="center"/>
    </xf>
    <xf numFmtId="0" fontId="3" fillId="0" borderId="55" xfId="0" applyFont="1" applyFill="1" applyBorder="1">
      <alignment vertical="center"/>
    </xf>
    <xf numFmtId="0" fontId="4" fillId="0" borderId="66" xfId="0" applyFont="1" applyFill="1" applyBorder="1">
      <alignment vertical="center"/>
    </xf>
    <xf numFmtId="0" fontId="4" fillId="0" borderId="55" xfId="0" applyFont="1" applyFill="1" applyBorder="1">
      <alignment vertical="center"/>
    </xf>
    <xf numFmtId="0" fontId="19" fillId="0" borderId="1" xfId="0" applyFont="1" applyFill="1" applyBorder="1">
      <alignment vertical="center"/>
    </xf>
    <xf numFmtId="0" fontId="26" fillId="0" borderId="56" xfId="0" applyFont="1" applyFill="1" applyBorder="1" applyAlignment="1">
      <alignment vertical="center" wrapText="1"/>
    </xf>
    <xf numFmtId="177" fontId="4" fillId="0" borderId="66" xfId="2" applyNumberFormat="1" applyFont="1" applyFill="1" applyBorder="1" applyAlignment="1">
      <alignment horizontal="center" vertical="center"/>
    </xf>
    <xf numFmtId="38" fontId="4" fillId="0" borderId="1" xfId="1" applyFont="1" applyFill="1" applyBorder="1">
      <alignment vertical="center"/>
    </xf>
    <xf numFmtId="176" fontId="3" fillId="0" borderId="55" xfId="0" applyNumberFormat="1" applyFont="1" applyFill="1" applyBorder="1" applyAlignment="1">
      <alignment horizontal="left" vertical="center"/>
    </xf>
    <xf numFmtId="176" fontId="1" fillId="0" borderId="55" xfId="0" applyNumberFormat="1" applyFont="1" applyFill="1" applyBorder="1" applyAlignment="1">
      <alignment horizontal="left" vertical="center"/>
    </xf>
    <xf numFmtId="176" fontId="3" fillId="0" borderId="18" xfId="0" applyNumberFormat="1" applyFont="1" applyFill="1" applyBorder="1" applyAlignment="1">
      <alignment horizontal="left" vertical="center"/>
    </xf>
    <xf numFmtId="0" fontId="18" fillId="0" borderId="2" xfId="0" applyFont="1" applyFill="1" applyBorder="1" applyAlignment="1">
      <alignment horizontal="center" vertical="center"/>
    </xf>
    <xf numFmtId="0" fontId="3" fillId="0" borderId="11" xfId="0" applyFont="1" applyFill="1" applyBorder="1" applyAlignment="1">
      <alignment vertical="center" shrinkToFit="1"/>
    </xf>
    <xf numFmtId="0" fontId="3" fillId="0" borderId="5" xfId="0" applyNumberFormat="1" applyFont="1" applyFill="1" applyBorder="1" applyAlignment="1">
      <alignment vertical="center" shrinkToFit="1"/>
    </xf>
    <xf numFmtId="0" fontId="3" fillId="0" borderId="12" xfId="0" applyNumberFormat="1" applyFont="1" applyFill="1" applyBorder="1" applyAlignment="1">
      <alignment horizontal="center" vertical="center"/>
    </xf>
    <xf numFmtId="0" fontId="3" fillId="0" borderId="1" xfId="0" applyFont="1" applyBorder="1" applyAlignment="1">
      <alignment vertical="center" shrinkToFit="1"/>
    </xf>
    <xf numFmtId="0" fontId="4" fillId="0" borderId="1" xfId="0" applyFont="1" applyFill="1" applyBorder="1" applyAlignment="1">
      <alignment vertical="center"/>
    </xf>
    <xf numFmtId="0" fontId="1" fillId="0" borderId="0" xfId="0" applyFont="1" applyBorder="1">
      <alignment vertical="center"/>
    </xf>
    <xf numFmtId="0" fontId="28" fillId="0" borderId="1" xfId="0" applyFont="1" applyBorder="1" applyAlignment="1">
      <alignment vertical="center" shrinkToFit="1"/>
    </xf>
    <xf numFmtId="0" fontId="18" fillId="0" borderId="1" xfId="0" applyFont="1" applyBorder="1" applyAlignment="1">
      <alignment horizontal="center" vertical="center"/>
    </xf>
    <xf numFmtId="0" fontId="4" fillId="0" borderId="1" xfId="0" applyFont="1" applyBorder="1" applyAlignment="1">
      <alignment horizontal="center" vertical="center"/>
    </xf>
    <xf numFmtId="0" fontId="18" fillId="0" borderId="1" xfId="0" applyFont="1" applyBorder="1" applyAlignment="1">
      <alignment vertical="center" shrinkToFit="1"/>
    </xf>
    <xf numFmtId="0" fontId="14"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0" xfId="0" applyFont="1" applyBorder="1" applyAlignment="1">
      <alignment horizontal="center" vertical="center"/>
    </xf>
    <xf numFmtId="0" fontId="16"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2" fillId="0" borderId="0" xfId="0" applyFont="1" applyAlignment="1">
      <alignment horizontal="center" vertical="center"/>
    </xf>
    <xf numFmtId="0" fontId="1" fillId="0" borderId="1" xfId="0" applyFont="1" applyFill="1" applyBorder="1" applyAlignment="1">
      <alignment horizontal="center" vertical="center"/>
    </xf>
    <xf numFmtId="0" fontId="1" fillId="0" borderId="56" xfId="0" applyFont="1" applyFill="1" applyBorder="1" applyAlignment="1">
      <alignment horizontal="left" vertical="center"/>
    </xf>
    <xf numFmtId="0" fontId="1" fillId="0" borderId="66" xfId="0"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vertical="center" wrapText="1"/>
    </xf>
    <xf numFmtId="0" fontId="1" fillId="0" borderId="59" xfId="0" applyFont="1" applyFill="1" applyBorder="1" applyAlignment="1">
      <alignment vertical="center" wrapText="1"/>
    </xf>
    <xf numFmtId="0" fontId="1" fillId="0" borderId="0" xfId="0" applyFont="1" applyFill="1" applyBorder="1" applyAlignment="1">
      <alignment vertical="center" wrapText="1"/>
    </xf>
    <xf numFmtId="0" fontId="1" fillId="0" borderId="49" xfId="0" applyFont="1" applyFill="1" applyBorder="1" applyAlignment="1">
      <alignment vertical="center" wrapText="1"/>
    </xf>
    <xf numFmtId="0" fontId="1" fillId="0" borderId="19" xfId="0" applyFont="1" applyFill="1" applyBorder="1" applyAlignment="1">
      <alignment vertical="center" wrapText="1"/>
    </xf>
    <xf numFmtId="0" fontId="1" fillId="0" borderId="62" xfId="0" applyFont="1" applyFill="1" applyBorder="1" applyAlignment="1">
      <alignment vertical="center" wrapText="1"/>
    </xf>
    <xf numFmtId="0" fontId="25" fillId="0" borderId="55" xfId="0" applyFont="1" applyFill="1" applyBorder="1" applyAlignment="1">
      <alignment horizontal="left" vertical="center" wrapText="1"/>
    </xf>
    <xf numFmtId="0" fontId="25" fillId="0" borderId="66" xfId="0" applyFont="1" applyFill="1" applyBorder="1" applyAlignment="1">
      <alignment horizontal="left" vertical="center" wrapText="1"/>
    </xf>
    <xf numFmtId="0" fontId="3" fillId="0" borderId="56" xfId="0" applyFont="1" applyFill="1" applyBorder="1" applyAlignment="1">
      <alignment horizontal="left" vertical="center"/>
    </xf>
    <xf numFmtId="0" fontId="3" fillId="0" borderId="66"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2" xfId="0" applyFont="1" applyFill="1" applyBorder="1" applyAlignment="1">
      <alignment horizontal="center" vertical="center"/>
    </xf>
    <xf numFmtId="38" fontId="1" fillId="0" borderId="2" xfId="1" applyFont="1" applyFill="1" applyBorder="1" applyAlignment="1">
      <alignment horizontal="center" vertical="center" wrapText="1"/>
    </xf>
    <xf numFmtId="38" fontId="1" fillId="0" borderId="15" xfId="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3" xfId="0" applyFont="1" applyFill="1" applyBorder="1" applyAlignment="1">
      <alignment vertical="center"/>
    </xf>
    <xf numFmtId="0" fontId="1" fillId="0" borderId="32" xfId="0" applyFont="1" applyFill="1" applyBorder="1" applyAlignment="1">
      <alignment vertical="center"/>
    </xf>
    <xf numFmtId="0" fontId="1" fillId="0" borderId="30" xfId="0" applyFont="1" applyFill="1" applyBorder="1" applyAlignment="1">
      <alignment vertical="center"/>
    </xf>
    <xf numFmtId="0" fontId="1" fillId="0" borderId="33" xfId="0" applyFont="1" applyFill="1" applyBorder="1" applyAlignment="1">
      <alignment vertical="center"/>
    </xf>
    <xf numFmtId="0" fontId="28" fillId="0" borderId="55" xfId="0" applyFont="1" applyBorder="1" applyAlignment="1">
      <alignment horizontal="left" vertical="center" shrinkToFit="1"/>
    </xf>
    <xf numFmtId="0" fontId="28" fillId="0" borderId="56" xfId="0" applyFont="1" applyBorder="1" applyAlignment="1">
      <alignment horizontal="left" vertical="center" shrinkToFit="1"/>
    </xf>
    <xf numFmtId="0" fontId="28" fillId="0" borderId="78" xfId="0" applyFont="1" applyBorder="1" applyAlignment="1">
      <alignment horizontal="left" vertical="center" shrinkToFit="1"/>
    </xf>
    <xf numFmtId="3" fontId="1" fillId="0" borderId="2"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0" fontId="1" fillId="0" borderId="63" xfId="0" applyFont="1" applyFill="1" applyBorder="1" applyAlignment="1">
      <alignment vertical="center" wrapText="1"/>
    </xf>
    <xf numFmtId="0" fontId="1" fillId="0" borderId="23" xfId="0" applyFont="1" applyFill="1" applyBorder="1" applyAlignment="1">
      <alignment vertical="center" wrapText="1"/>
    </xf>
    <xf numFmtId="0" fontId="1" fillId="0" borderId="14" xfId="0" applyFont="1" applyFill="1" applyBorder="1" applyAlignment="1">
      <alignment vertical="center" wrapText="1"/>
    </xf>
    <xf numFmtId="0" fontId="1" fillId="0" borderId="32" xfId="0" applyFont="1" applyFill="1" applyBorder="1" applyAlignment="1">
      <alignment vertical="center" wrapText="1"/>
    </xf>
    <xf numFmtId="0" fontId="1" fillId="0" borderId="64" xfId="0" applyFont="1" applyFill="1" applyBorder="1" applyAlignment="1">
      <alignment vertical="center" wrapText="1"/>
    </xf>
    <xf numFmtId="0" fontId="1" fillId="0" borderId="27" xfId="0" applyFont="1" applyFill="1" applyBorder="1" applyAlignment="1">
      <alignment vertical="center" wrapText="1"/>
    </xf>
    <xf numFmtId="0" fontId="1" fillId="0" borderId="16" xfId="0" applyFont="1" applyFill="1" applyBorder="1" applyAlignment="1">
      <alignment vertical="center" wrapText="1"/>
    </xf>
    <xf numFmtId="0" fontId="1" fillId="0" borderId="33" xfId="0" applyFont="1" applyFill="1" applyBorder="1" applyAlignment="1">
      <alignment vertical="center" wrapText="1"/>
    </xf>
    <xf numFmtId="0" fontId="1" fillId="0" borderId="65" xfId="0" applyFont="1" applyFill="1" applyBorder="1" applyAlignment="1">
      <alignment vertical="center" wrapText="1"/>
    </xf>
    <xf numFmtId="0" fontId="1" fillId="0" borderId="30" xfId="0" applyFont="1" applyFill="1" applyBorder="1" applyAlignment="1">
      <alignment vertical="center" wrapText="1"/>
    </xf>
    <xf numFmtId="0" fontId="0" fillId="0" borderId="3" xfId="0" applyBorder="1" applyAlignment="1">
      <alignment vertical="center"/>
    </xf>
    <xf numFmtId="0" fontId="0" fillId="0" borderId="15" xfId="0" applyBorder="1" applyAlignment="1">
      <alignment vertical="center"/>
    </xf>
    <xf numFmtId="0" fontId="28" fillId="0" borderId="56" xfId="0" applyFont="1" applyFill="1" applyBorder="1" applyAlignment="1">
      <alignment horizontal="center" vertical="center" shrinkToFit="1"/>
    </xf>
    <xf numFmtId="0" fontId="28" fillId="0" borderId="66" xfId="0" applyFont="1" applyFill="1" applyBorder="1" applyAlignment="1">
      <alignment horizontal="center" vertical="center" shrinkToFit="1"/>
    </xf>
    <xf numFmtId="176" fontId="3" fillId="0" borderId="6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0" fontId="1" fillId="0" borderId="9" xfId="0" applyFont="1" applyFill="1" applyBorder="1" applyAlignment="1">
      <alignment vertical="center" wrapText="1"/>
    </xf>
    <xf numFmtId="0" fontId="1" fillId="0" borderId="22" xfId="0" applyFont="1" applyFill="1" applyBorder="1" applyAlignment="1">
      <alignment vertical="center" wrapText="1"/>
    </xf>
    <xf numFmtId="0" fontId="1" fillId="0" borderId="10" xfId="0" applyFont="1" applyFill="1" applyBorder="1" applyAlignment="1">
      <alignment vertical="center" wrapText="1"/>
    </xf>
    <xf numFmtId="0" fontId="1" fillId="0" borderId="26" xfId="0" applyFont="1" applyFill="1" applyBorder="1" applyAlignment="1">
      <alignment vertical="center" wrapText="1"/>
    </xf>
    <xf numFmtId="0" fontId="1" fillId="0" borderId="52" xfId="0" applyFont="1" applyFill="1" applyBorder="1" applyAlignment="1">
      <alignment vertical="center" wrapText="1"/>
    </xf>
    <xf numFmtId="0" fontId="1" fillId="0" borderId="41" xfId="0" applyFont="1" applyFill="1" applyBorder="1" applyAlignment="1">
      <alignment vertical="center" wrapText="1"/>
    </xf>
    <xf numFmtId="0" fontId="1" fillId="0" borderId="50" xfId="0" applyFont="1" applyFill="1" applyBorder="1" applyAlignment="1">
      <alignment vertical="center" wrapText="1"/>
    </xf>
    <xf numFmtId="0" fontId="1" fillId="0" borderId="21" xfId="0" applyFont="1" applyFill="1" applyBorder="1" applyAlignment="1">
      <alignment vertical="center" shrinkToFit="1"/>
    </xf>
    <xf numFmtId="0" fontId="1" fillId="0" borderId="22" xfId="0" applyFont="1" applyFill="1" applyBorder="1" applyAlignment="1">
      <alignment vertical="center" shrinkToFit="1"/>
    </xf>
    <xf numFmtId="0" fontId="1" fillId="0" borderId="46" xfId="0" applyFont="1" applyFill="1" applyBorder="1" applyAlignment="1">
      <alignment vertical="center" shrinkToFit="1"/>
    </xf>
    <xf numFmtId="0" fontId="1" fillId="0" borderId="50" xfId="0" applyFont="1" applyFill="1" applyBorder="1" applyAlignment="1">
      <alignmen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46"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43" xfId="0" applyFont="1" applyFill="1" applyBorder="1" applyAlignment="1">
      <alignment horizontal="left" vertical="center"/>
    </xf>
    <xf numFmtId="0" fontId="1" fillId="0" borderId="51" xfId="0" applyFont="1" applyFill="1" applyBorder="1" applyAlignment="1">
      <alignment horizontal="left" vertical="center"/>
    </xf>
    <xf numFmtId="0" fontId="1" fillId="0" borderId="37" xfId="0" applyFont="1" applyFill="1" applyBorder="1" applyAlignment="1">
      <alignment vertical="center" shrinkToFit="1"/>
    </xf>
    <xf numFmtId="0" fontId="1" fillId="0" borderId="38" xfId="0" applyFont="1" applyFill="1" applyBorder="1" applyAlignment="1">
      <alignment vertical="center" shrinkToFit="1"/>
    </xf>
    <xf numFmtId="176" fontId="3" fillId="0" borderId="54"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5" xfId="0" applyFont="1" applyFill="1" applyBorder="1" applyAlignment="1">
      <alignment vertical="center"/>
    </xf>
    <xf numFmtId="0" fontId="1" fillId="0" borderId="0" xfId="0" applyFont="1" applyFill="1" applyBorder="1" applyAlignment="1">
      <alignment vertical="center"/>
    </xf>
    <xf numFmtId="177" fontId="1" fillId="0" borderId="37" xfId="2" applyNumberFormat="1" applyFont="1" applyFill="1" applyBorder="1" applyAlignment="1">
      <alignment horizontal="left" vertical="center" shrinkToFit="1"/>
    </xf>
    <xf numFmtId="177" fontId="1" fillId="0" borderId="53" xfId="2" applyNumberFormat="1" applyFont="1" applyFill="1" applyBorder="1" applyAlignment="1">
      <alignment horizontal="left" vertical="center" shrinkToFit="1"/>
    </xf>
    <xf numFmtId="177" fontId="1" fillId="0" borderId="43" xfId="2" applyNumberFormat="1" applyFont="1" applyFill="1" applyBorder="1" applyAlignment="1">
      <alignment horizontal="left" vertical="center" shrinkToFit="1"/>
    </xf>
    <xf numFmtId="177" fontId="1" fillId="0" borderId="54" xfId="2" applyNumberFormat="1" applyFont="1" applyFill="1" applyBorder="1" applyAlignment="1">
      <alignment horizontal="left" vertical="center" shrinkToFit="1"/>
    </xf>
    <xf numFmtId="0" fontId="1" fillId="0" borderId="6" xfId="0" applyFont="1" applyFill="1" applyBorder="1" applyAlignment="1">
      <alignment vertical="center"/>
    </xf>
    <xf numFmtId="0" fontId="1" fillId="0" borderId="54" xfId="0" applyFont="1" applyFill="1" applyBorder="1" applyAlignment="1">
      <alignment vertical="center"/>
    </xf>
    <xf numFmtId="0" fontId="1" fillId="0" borderId="58" xfId="0" applyFont="1" applyFill="1" applyBorder="1" applyAlignment="1">
      <alignment vertical="center"/>
    </xf>
    <xf numFmtId="0" fontId="3" fillId="0" borderId="57" xfId="0" applyFont="1" applyFill="1" applyBorder="1" applyAlignment="1">
      <alignment vertical="center" wrapText="1"/>
    </xf>
    <xf numFmtId="0" fontId="3" fillId="0" borderId="41" xfId="0" applyFont="1" applyFill="1" applyBorder="1" applyAlignment="1">
      <alignment vertical="center" wrapText="1"/>
    </xf>
    <xf numFmtId="0" fontId="3" fillId="0" borderId="54" xfId="0" applyFont="1" applyFill="1" applyBorder="1" applyAlignment="1">
      <alignment vertical="center" wrapText="1"/>
    </xf>
    <xf numFmtId="0" fontId="3" fillId="0" borderId="3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53" xfId="0" applyNumberFormat="1" applyFont="1" applyFill="1" applyBorder="1" applyAlignment="1">
      <alignment horizontal="left" vertical="center" wrapText="1"/>
    </xf>
    <xf numFmtId="0" fontId="3" fillId="0" borderId="38" xfId="0" applyNumberFormat="1" applyFont="1" applyFill="1" applyBorder="1" applyAlignment="1">
      <alignment horizontal="left" vertical="center" wrapText="1"/>
    </xf>
    <xf numFmtId="0" fontId="3" fillId="0" borderId="13" xfId="0" applyFont="1" applyFill="1" applyBorder="1" applyAlignment="1">
      <alignment vertical="center"/>
    </xf>
    <xf numFmtId="0" fontId="3" fillId="0" borderId="57" xfId="0" applyFont="1" applyFill="1" applyBorder="1" applyAlignment="1">
      <alignment vertical="center"/>
    </xf>
    <xf numFmtId="0" fontId="3" fillId="0" borderId="12" xfId="0" applyNumberFormat="1" applyFont="1" applyFill="1" applyBorder="1" applyAlignment="1">
      <alignment vertical="center"/>
    </xf>
    <xf numFmtId="0" fontId="3" fillId="0" borderId="58" xfId="0" applyNumberFormat="1" applyFont="1" applyFill="1" applyBorder="1" applyAlignment="1">
      <alignment vertical="center"/>
    </xf>
    <xf numFmtId="177" fontId="1" fillId="0" borderId="44" xfId="2" applyNumberFormat="1" applyFont="1" applyFill="1" applyBorder="1" applyAlignment="1">
      <alignment horizontal="left" vertical="center" shrinkToFit="1"/>
    </xf>
    <xf numFmtId="0" fontId="1" fillId="0" borderId="46" xfId="0" applyFont="1" applyFill="1" applyBorder="1" applyAlignment="1">
      <alignment vertical="center"/>
    </xf>
    <xf numFmtId="0" fontId="1" fillId="0" borderId="41" xfId="0" applyFont="1" applyFill="1" applyBorder="1" applyAlignment="1">
      <alignment vertical="center"/>
    </xf>
    <xf numFmtId="0" fontId="1" fillId="0" borderId="43" xfId="0" applyFont="1" applyFill="1" applyBorder="1" applyAlignment="1">
      <alignment vertical="center"/>
    </xf>
    <xf numFmtId="0" fontId="1" fillId="0" borderId="37" xfId="0" applyFont="1" applyFill="1" applyBorder="1" applyAlignment="1">
      <alignment vertical="center"/>
    </xf>
    <xf numFmtId="0" fontId="1" fillId="0" borderId="53" xfId="0" applyFont="1" applyFill="1" applyBorder="1" applyAlignment="1">
      <alignment vertical="center"/>
    </xf>
    <xf numFmtId="177" fontId="1" fillId="0" borderId="39" xfId="2" applyNumberFormat="1" applyFont="1" applyFill="1" applyBorder="1" applyAlignment="1">
      <alignment horizontal="left" vertical="center" shrinkToFit="1"/>
    </xf>
    <xf numFmtId="177" fontId="1" fillId="0" borderId="45" xfId="2" applyNumberFormat="1" applyFont="1" applyFill="1" applyBorder="1" applyAlignment="1">
      <alignment horizontal="left" vertical="center" shrinkToFit="1"/>
    </xf>
    <xf numFmtId="176" fontId="1"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8" xfId="0" applyFont="1" applyFill="1" applyBorder="1" applyAlignment="1">
      <alignment vertical="center" wrapText="1"/>
    </xf>
    <xf numFmtId="0" fontId="1" fillId="0" borderId="29" xfId="0" applyFont="1" applyFill="1" applyBorder="1" applyAlignment="1">
      <alignment vertical="center" wrapText="1"/>
    </xf>
    <xf numFmtId="0" fontId="1" fillId="0" borderId="44" xfId="0" applyFont="1" applyFill="1" applyBorder="1" applyAlignment="1">
      <alignment vertical="center"/>
    </xf>
    <xf numFmtId="0" fontId="1" fillId="0" borderId="5" xfId="0" applyFont="1" applyFill="1" applyBorder="1" applyAlignment="1">
      <alignment vertical="center"/>
    </xf>
    <xf numFmtId="0" fontId="1" fillId="0" borderId="10"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1" fillId="0" borderId="33" xfId="0" applyFont="1" applyFill="1" applyBorder="1" applyAlignment="1">
      <alignment horizontal="center" vertical="center" wrapText="1" shrinkToFit="1"/>
    </xf>
    <xf numFmtId="0" fontId="1" fillId="0" borderId="24"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3" fillId="0" borderId="18" xfId="0" applyFont="1" applyFill="1" applyBorder="1" applyAlignment="1">
      <alignment vertical="center"/>
    </xf>
    <xf numFmtId="0" fontId="3" fillId="0" borderId="19" xfId="0" applyFont="1" applyFill="1" applyBorder="1" applyAlignment="1">
      <alignment vertical="center"/>
    </xf>
    <xf numFmtId="0" fontId="1" fillId="0" borderId="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11"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11" xfId="0" applyFont="1" applyFill="1" applyBorder="1" applyAlignment="1">
      <alignment horizontal="center" vertical="center" wrapText="1" shrinkToFit="1"/>
    </xf>
    <xf numFmtId="0" fontId="1" fillId="0" borderId="53"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3" fillId="0" borderId="9" xfId="0" applyFont="1" applyFill="1" applyBorder="1" applyAlignment="1">
      <alignment vertical="center" wrapText="1"/>
    </xf>
    <xf numFmtId="0" fontId="1" fillId="0" borderId="57" xfId="0" applyFont="1" applyFill="1" applyBorder="1" applyAlignment="1">
      <alignment vertical="center"/>
    </xf>
    <xf numFmtId="0" fontId="3" fillId="0" borderId="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42" xfId="0" applyFont="1" applyFill="1" applyBorder="1" applyAlignment="1">
      <alignment vertical="center"/>
    </xf>
    <xf numFmtId="0" fontId="1" fillId="0" borderId="4" xfId="0" applyFont="1" applyFill="1" applyBorder="1" applyAlignment="1">
      <alignment vertical="center"/>
    </xf>
    <xf numFmtId="0" fontId="1" fillId="0" borderId="37" xfId="0" applyFont="1" applyFill="1" applyBorder="1" applyAlignment="1">
      <alignment horizontal="lef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1" xfId="0" applyFont="1" applyBorder="1" applyAlignment="1">
      <alignment horizontal="center"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38" xfId="0" applyFont="1" applyFill="1" applyBorder="1" applyAlignment="1">
      <alignment vertical="center"/>
    </xf>
    <xf numFmtId="0" fontId="1" fillId="0" borderId="39" xfId="0" applyFont="1" applyFill="1" applyBorder="1" applyAlignment="1">
      <alignment vertical="center"/>
    </xf>
    <xf numFmtId="0" fontId="1" fillId="0" borderId="40" xfId="0" applyFont="1" applyFill="1" applyBorder="1" applyAlignment="1">
      <alignment vertical="center"/>
    </xf>
    <xf numFmtId="0" fontId="1" fillId="0" borderId="2" xfId="0" applyFont="1" applyBorder="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8" xfId="0" applyFont="1" applyBorder="1" applyAlignment="1">
      <alignment vertical="center"/>
    </xf>
    <xf numFmtId="0" fontId="1" fillId="0" borderId="20" xfId="0" applyFont="1" applyFill="1" applyBorder="1" applyAlignment="1">
      <alignment vertical="center" wrapText="1"/>
    </xf>
    <xf numFmtId="0" fontId="1" fillId="0" borderId="24" xfId="0" applyFont="1" applyFill="1" applyBorder="1" applyAlignment="1">
      <alignment vertical="center" wrapText="1"/>
    </xf>
    <xf numFmtId="0" fontId="1" fillId="0" borderId="34" xfId="0" applyFont="1" applyFill="1" applyBorder="1" applyAlignment="1">
      <alignment vertical="center" wrapText="1"/>
    </xf>
    <xf numFmtId="0" fontId="1" fillId="0" borderId="25" xfId="0" applyFont="1" applyFill="1" applyBorder="1" applyAlignment="1">
      <alignment vertical="center" wrapText="1"/>
    </xf>
    <xf numFmtId="0" fontId="1" fillId="0" borderId="28" xfId="0" applyFont="1" applyFill="1" applyBorder="1" applyAlignment="1">
      <alignment vertical="center" wrapText="1"/>
    </xf>
    <xf numFmtId="177" fontId="1" fillId="0" borderId="26" xfId="2" applyNumberFormat="1" applyFont="1" applyFill="1" applyBorder="1" applyAlignment="1">
      <alignment horizontal="center" vertical="center"/>
    </xf>
    <xf numFmtId="177" fontId="1" fillId="0" borderId="29" xfId="2"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Border="1" applyAlignment="1">
      <alignment vertical="center" wrapText="1"/>
    </xf>
    <xf numFmtId="0" fontId="1" fillId="0" borderId="22" xfId="0" applyFont="1" applyBorder="1" applyAlignment="1">
      <alignment vertical="center"/>
    </xf>
    <xf numFmtId="0" fontId="1" fillId="0" borderId="25" xfId="0" applyFont="1" applyBorder="1" applyAlignment="1">
      <alignment vertical="center" wrapText="1"/>
    </xf>
    <xf numFmtId="0" fontId="1" fillId="0" borderId="26"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8" fillId="0" borderId="1" xfId="0" applyFont="1" applyBorder="1" applyAlignment="1">
      <alignment horizontal="left"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3" fontId="1" fillId="0" borderId="15" xfId="0" applyNumberFormat="1" applyFont="1" applyFill="1" applyBorder="1" applyAlignment="1">
      <alignment horizontal="center" vertical="center"/>
    </xf>
    <xf numFmtId="0" fontId="18" fillId="0" borderId="55" xfId="0" applyFont="1" applyFill="1" applyBorder="1" applyAlignment="1">
      <alignment horizontal="right" vertical="center" shrinkToFit="1"/>
    </xf>
    <xf numFmtId="0" fontId="20" fillId="0" borderId="66" xfId="0" applyFont="1" applyBorder="1" applyAlignment="1">
      <alignment horizontal="right" vertical="center" shrinkToFit="1"/>
    </xf>
    <xf numFmtId="0" fontId="18" fillId="0" borderId="66" xfId="0" applyFont="1" applyFill="1" applyBorder="1" applyAlignment="1">
      <alignment horizontal="right" vertical="center" shrinkToFit="1"/>
    </xf>
    <xf numFmtId="0" fontId="18" fillId="0" borderId="55" xfId="0" applyFont="1" applyBorder="1" applyAlignment="1">
      <alignment horizontal="left" vertical="center" shrinkToFit="1"/>
    </xf>
    <xf numFmtId="0" fontId="18" fillId="0" borderId="56" xfId="0" applyFont="1" applyBorder="1" applyAlignment="1">
      <alignment horizontal="left" vertical="center" shrinkToFit="1"/>
    </xf>
    <xf numFmtId="0" fontId="20" fillId="0" borderId="66" xfId="0" applyFont="1" applyBorder="1" applyAlignment="1">
      <alignment vertical="center" shrinkToFit="1"/>
    </xf>
    <xf numFmtId="3" fontId="1" fillId="0" borderId="1" xfId="0" applyNumberFormat="1" applyFont="1" applyFill="1" applyBorder="1" applyAlignment="1">
      <alignment horizontal="center" vertical="center"/>
    </xf>
    <xf numFmtId="0" fontId="25" fillId="0" borderId="1" xfId="0"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22"/>
  <sheetViews>
    <sheetView tabSelected="1" view="pageBreakPreview" zoomScaleNormal="100" zoomScaleSheetLayoutView="100" workbookViewId="0"/>
  </sheetViews>
  <sheetFormatPr defaultColWidth="9" defaultRowHeight="29.25" customHeight="1" x14ac:dyDescent="0.15"/>
  <cols>
    <col min="1" max="6" width="9" style="278"/>
    <col min="7" max="7" width="9.75" style="278" customWidth="1"/>
    <col min="8" max="16384" width="9" style="278"/>
  </cols>
  <sheetData>
    <row r="2" spans="1:9" ht="29.25" customHeight="1" x14ac:dyDescent="0.15">
      <c r="C2" s="279"/>
      <c r="D2" s="325" t="s">
        <v>0</v>
      </c>
      <c r="E2" s="326"/>
      <c r="F2" s="327"/>
      <c r="G2" s="279"/>
      <c r="H2" s="279"/>
    </row>
    <row r="4" spans="1:9" ht="29.25" customHeight="1" x14ac:dyDescent="0.15">
      <c r="B4" s="328" t="s">
        <v>1</v>
      </c>
      <c r="C4" s="329"/>
      <c r="D4" s="329"/>
      <c r="E4" s="329"/>
      <c r="F4" s="329"/>
      <c r="G4" s="329"/>
      <c r="H4" s="330"/>
    </row>
    <row r="5" spans="1:9" ht="29.25" customHeight="1" x14ac:dyDescent="0.15">
      <c r="B5" s="331" t="s">
        <v>2</v>
      </c>
      <c r="C5" s="332"/>
      <c r="D5" s="332"/>
      <c r="E5" s="332"/>
      <c r="F5" s="332"/>
      <c r="G5" s="332"/>
      <c r="H5" s="333"/>
    </row>
    <row r="6" spans="1:9" ht="29.25" customHeight="1" x14ac:dyDescent="0.15">
      <c r="B6" s="334" t="s">
        <v>3</v>
      </c>
      <c r="C6" s="335"/>
      <c r="D6" s="335"/>
      <c r="E6" s="335"/>
      <c r="F6" s="335"/>
      <c r="G6" s="335"/>
      <c r="H6" s="336"/>
    </row>
    <row r="9" spans="1:9" ht="29.25" customHeight="1" x14ac:dyDescent="0.15">
      <c r="A9" s="280"/>
      <c r="B9" s="280" t="s">
        <v>4</v>
      </c>
      <c r="C9" s="280"/>
      <c r="D9" s="280"/>
      <c r="E9" s="280"/>
      <c r="F9" s="280"/>
      <c r="G9" s="280"/>
      <c r="H9" s="280">
        <v>1</v>
      </c>
      <c r="I9" s="280"/>
    </row>
    <row r="10" spans="1:9" ht="29.25" customHeight="1" x14ac:dyDescent="0.15">
      <c r="A10" s="280"/>
      <c r="B10" s="280" t="s">
        <v>5</v>
      </c>
      <c r="C10" s="280"/>
      <c r="D10" s="280"/>
      <c r="E10" s="280"/>
      <c r="F10" s="280"/>
      <c r="G10" s="280"/>
      <c r="H10" s="280">
        <v>2</v>
      </c>
      <c r="I10" s="280"/>
    </row>
    <row r="11" spans="1:9" ht="29.25" customHeight="1" x14ac:dyDescent="0.15">
      <c r="A11" s="280"/>
      <c r="B11" s="280" t="s">
        <v>6</v>
      </c>
      <c r="C11" s="280"/>
      <c r="D11" s="280"/>
      <c r="E11" s="280"/>
      <c r="F11" s="280"/>
      <c r="G11" s="280"/>
      <c r="H11" s="280">
        <v>3</v>
      </c>
      <c r="I11" s="280"/>
    </row>
    <row r="12" spans="1:9" ht="29.25" customHeight="1" x14ac:dyDescent="0.15">
      <c r="A12" s="280"/>
      <c r="B12" s="280" t="s">
        <v>7</v>
      </c>
      <c r="C12" s="280"/>
      <c r="D12" s="280"/>
      <c r="E12" s="280"/>
      <c r="F12" s="280"/>
      <c r="G12" s="280"/>
      <c r="H12" s="280">
        <v>4</v>
      </c>
      <c r="I12" s="280"/>
    </row>
    <row r="13" spans="1:9" ht="29.25" customHeight="1" x14ac:dyDescent="0.15">
      <c r="A13" s="280"/>
      <c r="B13" s="280" t="s">
        <v>8</v>
      </c>
      <c r="C13" s="280"/>
      <c r="D13" s="280"/>
      <c r="E13" s="280"/>
      <c r="F13" s="280"/>
      <c r="G13" s="280"/>
      <c r="H13" s="280">
        <v>5</v>
      </c>
      <c r="I13" s="280"/>
    </row>
    <row r="18" spans="2:8" s="277" customFormat="1" ht="29.25" customHeight="1" x14ac:dyDescent="0.15"/>
    <row r="19" spans="2:8" s="277" customFormat="1" ht="29.25" customHeight="1" x14ac:dyDescent="0.15"/>
    <row r="20" spans="2:8" s="277" customFormat="1" ht="29.25" customHeight="1" x14ac:dyDescent="0.15"/>
    <row r="21" spans="2:8" ht="29.25" customHeight="1" x14ac:dyDescent="0.15">
      <c r="B21" s="277"/>
      <c r="C21" s="277"/>
      <c r="D21" s="277"/>
      <c r="E21" s="277"/>
      <c r="F21" s="277"/>
      <c r="G21" s="277"/>
      <c r="H21" s="277"/>
    </row>
    <row r="22" spans="2:8" ht="29.25" customHeight="1" x14ac:dyDescent="0.15">
      <c r="B22" s="337" t="s">
        <v>0</v>
      </c>
      <c r="C22" s="337"/>
      <c r="D22" s="337"/>
      <c r="E22" s="337"/>
      <c r="F22" s="337"/>
      <c r="G22" s="337"/>
      <c r="H22" s="337"/>
    </row>
  </sheetData>
  <mergeCells count="5">
    <mergeCell ref="D2:F2"/>
    <mergeCell ref="B4:H4"/>
    <mergeCell ref="B5:H5"/>
    <mergeCell ref="B6:H6"/>
    <mergeCell ref="B22:H22"/>
  </mergeCells>
  <phoneticPr fontId="24"/>
  <printOptions horizontalCentere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5"/>
  <sheetViews>
    <sheetView view="pageBreakPreview" zoomScale="70" zoomScaleNormal="85" zoomScaleSheetLayoutView="70" workbookViewId="0"/>
  </sheetViews>
  <sheetFormatPr defaultColWidth="8.875" defaultRowHeight="13.5" x14ac:dyDescent="0.15"/>
  <cols>
    <col min="1" max="1" width="4.125" style="70" customWidth="1"/>
    <col min="2" max="2" width="6.375" style="70" customWidth="1"/>
    <col min="3" max="3" width="34.25" style="210" customWidth="1"/>
    <col min="4" max="4" width="21" style="210" customWidth="1"/>
    <col min="5" max="5" width="17" style="210" customWidth="1"/>
    <col min="6" max="6" width="36.375" style="210" customWidth="1"/>
    <col min="7" max="7" width="8.125" style="70" customWidth="1"/>
    <col min="8" max="8" width="19.625" style="210" customWidth="1"/>
    <col min="9" max="9" width="8.125" style="70" customWidth="1"/>
    <col min="10" max="10" width="9.625" style="222" customWidth="1"/>
    <col min="11" max="11" width="9.625" style="210" customWidth="1"/>
    <col min="12" max="16384" width="8.875" style="210"/>
  </cols>
  <sheetData>
    <row r="1" spans="1:11" ht="19.5" customHeight="1" x14ac:dyDescent="0.15">
      <c r="A1" s="223" t="s">
        <v>9</v>
      </c>
    </row>
    <row r="2" spans="1:11" ht="19.5" customHeight="1" x14ac:dyDescent="0.15"/>
    <row r="3" spans="1:11" ht="19.5" customHeight="1" x14ac:dyDescent="0.15">
      <c r="A3" s="338" t="s">
        <v>10</v>
      </c>
      <c r="B3" s="338"/>
      <c r="C3" s="338" t="s">
        <v>11</v>
      </c>
      <c r="D3" s="358" t="s">
        <v>12</v>
      </c>
      <c r="E3" s="359"/>
      <c r="F3" s="359"/>
      <c r="G3" s="359"/>
      <c r="H3" s="359"/>
      <c r="I3" s="360"/>
      <c r="J3" s="364" t="s">
        <v>13</v>
      </c>
      <c r="K3" s="366" t="s">
        <v>14</v>
      </c>
    </row>
    <row r="4" spans="1:11" ht="19.5" customHeight="1" x14ac:dyDescent="0.15">
      <c r="A4" s="139" t="s">
        <v>15</v>
      </c>
      <c r="B4" s="139" t="s">
        <v>16</v>
      </c>
      <c r="C4" s="338"/>
      <c r="D4" s="361"/>
      <c r="E4" s="362"/>
      <c r="F4" s="362"/>
      <c r="G4" s="362"/>
      <c r="H4" s="362"/>
      <c r="I4" s="363"/>
      <c r="J4" s="365"/>
      <c r="K4" s="355"/>
    </row>
    <row r="5" spans="1:11" ht="60.75" customHeight="1" x14ac:dyDescent="0.15">
      <c r="A5" s="18" t="s">
        <v>17</v>
      </c>
      <c r="B5" s="18">
        <v>1111</v>
      </c>
      <c r="C5" s="75" t="s">
        <v>18</v>
      </c>
      <c r="D5" s="341" t="s">
        <v>255</v>
      </c>
      <c r="E5" s="224" t="s">
        <v>19</v>
      </c>
      <c r="F5" s="311">
        <v>1176</v>
      </c>
      <c r="G5" s="226"/>
      <c r="H5" s="225"/>
      <c r="I5" s="226"/>
      <c r="J5" s="263">
        <v>1176</v>
      </c>
      <c r="K5" s="264" t="s">
        <v>20</v>
      </c>
    </row>
    <row r="6" spans="1:11" ht="60.75" customHeight="1" x14ac:dyDescent="0.15">
      <c r="A6" s="18" t="s">
        <v>17</v>
      </c>
      <c r="B6" s="18">
        <v>2111</v>
      </c>
      <c r="C6" s="75" t="s">
        <v>21</v>
      </c>
      <c r="D6" s="342"/>
      <c r="E6" s="224" t="s">
        <v>19</v>
      </c>
      <c r="F6" s="312">
        <v>39</v>
      </c>
      <c r="G6" s="226"/>
      <c r="H6" s="225"/>
      <c r="I6" s="226"/>
      <c r="J6" s="265">
        <v>39</v>
      </c>
      <c r="K6" s="264" t="s">
        <v>22</v>
      </c>
    </row>
    <row r="7" spans="1:11" ht="60.75" customHeight="1" x14ac:dyDescent="0.15">
      <c r="A7" s="18" t="s">
        <v>17</v>
      </c>
      <c r="B7" s="18">
        <v>1211</v>
      </c>
      <c r="C7" s="75" t="s">
        <v>23</v>
      </c>
      <c r="D7" s="341" t="s">
        <v>24</v>
      </c>
      <c r="E7" s="224" t="s">
        <v>25</v>
      </c>
      <c r="F7" s="311">
        <v>2349</v>
      </c>
      <c r="G7" s="226"/>
      <c r="H7" s="225"/>
      <c r="I7" s="226"/>
      <c r="J7" s="263">
        <v>2349</v>
      </c>
      <c r="K7" s="264" t="s">
        <v>20</v>
      </c>
    </row>
    <row r="8" spans="1:11" ht="60.75" customHeight="1" x14ac:dyDescent="0.15">
      <c r="A8" s="18" t="s">
        <v>17</v>
      </c>
      <c r="B8" s="18">
        <v>2211</v>
      </c>
      <c r="C8" s="75" t="s">
        <v>26</v>
      </c>
      <c r="D8" s="342"/>
      <c r="E8" s="224" t="s">
        <v>25</v>
      </c>
      <c r="F8" s="312">
        <v>77</v>
      </c>
      <c r="G8" s="226"/>
      <c r="H8" s="225"/>
      <c r="I8" s="226"/>
      <c r="J8" s="271">
        <v>77</v>
      </c>
      <c r="K8" s="264" t="s">
        <v>22</v>
      </c>
    </row>
    <row r="9" spans="1:11" ht="60.75" customHeight="1" x14ac:dyDescent="0.15">
      <c r="A9" s="18" t="s">
        <v>17</v>
      </c>
      <c r="B9" s="18">
        <v>1321</v>
      </c>
      <c r="C9" s="75" t="s">
        <v>27</v>
      </c>
      <c r="D9" s="341" t="s">
        <v>28</v>
      </c>
      <c r="E9" s="224" t="s">
        <v>29</v>
      </c>
      <c r="F9" s="311">
        <v>3727</v>
      </c>
      <c r="G9" s="226"/>
      <c r="H9" s="225"/>
      <c r="I9" s="226"/>
      <c r="J9" s="263">
        <v>3727</v>
      </c>
      <c r="K9" s="264" t="s">
        <v>20</v>
      </c>
    </row>
    <row r="10" spans="1:11" ht="60.75" customHeight="1" x14ac:dyDescent="0.15">
      <c r="A10" s="18" t="s">
        <v>17</v>
      </c>
      <c r="B10" s="18">
        <v>2321</v>
      </c>
      <c r="C10" s="75" t="s">
        <v>30</v>
      </c>
      <c r="D10" s="342"/>
      <c r="E10" s="224" t="s">
        <v>29</v>
      </c>
      <c r="F10" s="311">
        <v>123</v>
      </c>
      <c r="G10" s="226"/>
      <c r="H10" s="225"/>
      <c r="I10" s="226"/>
      <c r="J10" s="263">
        <v>123</v>
      </c>
      <c r="K10" s="264" t="s">
        <v>22</v>
      </c>
    </row>
    <row r="11" spans="1:11" ht="60.75" customHeight="1" x14ac:dyDescent="0.15">
      <c r="A11" s="18" t="s">
        <v>17</v>
      </c>
      <c r="B11" s="18">
        <v>2411</v>
      </c>
      <c r="C11" s="75" t="s">
        <v>31</v>
      </c>
      <c r="D11" s="229" t="s">
        <v>32</v>
      </c>
      <c r="E11" s="224" t="s">
        <v>19</v>
      </c>
      <c r="F11" s="311">
        <v>268</v>
      </c>
      <c r="G11" s="226"/>
      <c r="H11" s="225"/>
      <c r="I11" s="226"/>
      <c r="J11" s="263">
        <v>268</v>
      </c>
      <c r="K11" s="356" t="s">
        <v>33</v>
      </c>
    </row>
    <row r="12" spans="1:11" ht="60.75" customHeight="1" x14ac:dyDescent="0.15">
      <c r="A12" s="18" t="s">
        <v>17</v>
      </c>
      <c r="B12" s="18">
        <v>2511</v>
      </c>
      <c r="C12" s="75" t="s">
        <v>34</v>
      </c>
      <c r="D12" s="233" t="s">
        <v>35</v>
      </c>
      <c r="E12" s="230" t="s">
        <v>25</v>
      </c>
      <c r="F12" s="311">
        <v>272</v>
      </c>
      <c r="G12" s="226"/>
      <c r="H12" s="225"/>
      <c r="I12" s="226"/>
      <c r="J12" s="263">
        <v>272</v>
      </c>
      <c r="K12" s="357"/>
    </row>
    <row r="13" spans="1:11" ht="60.75" customHeight="1" x14ac:dyDescent="0.15">
      <c r="A13" s="18" t="s">
        <v>17</v>
      </c>
      <c r="B13" s="18">
        <v>2621</v>
      </c>
      <c r="C13" s="75" t="s">
        <v>36</v>
      </c>
      <c r="D13" s="233" t="s">
        <v>37</v>
      </c>
      <c r="E13" s="230" t="s">
        <v>29</v>
      </c>
      <c r="F13" s="311">
        <v>287</v>
      </c>
      <c r="G13" s="226"/>
      <c r="H13" s="225"/>
      <c r="I13" s="226"/>
      <c r="J13" s="263">
        <v>287</v>
      </c>
      <c r="K13" s="357"/>
    </row>
    <row r="14" spans="1:11" ht="60.75" customHeight="1" x14ac:dyDescent="0.15">
      <c r="A14" s="231" t="s">
        <v>17</v>
      </c>
      <c r="B14" s="4">
        <v>1411</v>
      </c>
      <c r="C14" s="232" t="s">
        <v>38</v>
      </c>
      <c r="D14" s="233" t="s">
        <v>39</v>
      </c>
      <c r="E14" s="234" t="s">
        <v>19</v>
      </c>
      <c r="F14" s="313">
        <v>167</v>
      </c>
      <c r="G14" s="236"/>
      <c r="H14" s="235"/>
      <c r="I14" s="236"/>
      <c r="J14" s="267">
        <v>167</v>
      </c>
      <c r="K14" s="357"/>
    </row>
    <row r="15" spans="1:11" ht="60.75" customHeight="1" x14ac:dyDescent="0.15">
      <c r="A15" s="284" t="s">
        <v>246</v>
      </c>
      <c r="B15" s="287">
        <v>6001</v>
      </c>
      <c r="C15" s="109" t="s">
        <v>245</v>
      </c>
      <c r="D15" s="349" t="s">
        <v>247</v>
      </c>
      <c r="E15" s="350"/>
      <c r="F15" s="306"/>
      <c r="G15" s="95" t="s">
        <v>248</v>
      </c>
      <c r="H15" s="308"/>
      <c r="I15" s="309"/>
      <c r="J15" s="310"/>
      <c r="K15" s="285" t="s">
        <v>20</v>
      </c>
    </row>
    <row r="16" spans="1:11" ht="31.9" customHeight="1" x14ac:dyDescent="0.15">
      <c r="A16" s="18" t="s">
        <v>17</v>
      </c>
      <c r="B16" s="18">
        <v>8000</v>
      </c>
      <c r="C16" s="75" t="s">
        <v>40</v>
      </c>
      <c r="D16" s="343" t="s">
        <v>41</v>
      </c>
      <c r="E16" s="344"/>
      <c r="F16" s="238"/>
      <c r="G16" s="100" t="s">
        <v>42</v>
      </c>
      <c r="H16" s="225"/>
      <c r="I16" s="226"/>
      <c r="J16" s="265"/>
      <c r="K16" s="141" t="s">
        <v>20</v>
      </c>
    </row>
    <row r="17" spans="1:11" ht="31.9" customHeight="1" x14ac:dyDescent="0.15">
      <c r="A17" s="7" t="s">
        <v>17</v>
      </c>
      <c r="B17" s="7">
        <v>8001</v>
      </c>
      <c r="C17" s="76" t="s">
        <v>43</v>
      </c>
      <c r="D17" s="345"/>
      <c r="E17" s="346"/>
      <c r="F17" s="239"/>
      <c r="G17" s="91" t="s">
        <v>42</v>
      </c>
      <c r="H17" s="227"/>
      <c r="I17" s="228"/>
      <c r="J17" s="266"/>
      <c r="K17" s="143" t="s">
        <v>22</v>
      </c>
    </row>
    <row r="18" spans="1:11" ht="31.9" customHeight="1" x14ac:dyDescent="0.15">
      <c r="A18" s="23" t="s">
        <v>17</v>
      </c>
      <c r="B18" s="23">
        <v>8002</v>
      </c>
      <c r="C18" s="203" t="s">
        <v>44</v>
      </c>
      <c r="D18" s="347"/>
      <c r="E18" s="348"/>
      <c r="F18" s="240"/>
      <c r="G18" s="106" t="s">
        <v>42</v>
      </c>
      <c r="H18" s="241"/>
      <c r="I18" s="268"/>
      <c r="J18" s="269"/>
      <c r="K18" s="256" t="s">
        <v>33</v>
      </c>
    </row>
    <row r="19" spans="1:11" ht="31.9" customHeight="1" x14ac:dyDescent="0.15">
      <c r="A19" s="18" t="s">
        <v>17</v>
      </c>
      <c r="B19" s="18">
        <v>8100</v>
      </c>
      <c r="C19" s="75" t="s">
        <v>45</v>
      </c>
      <c r="D19" s="343" t="s">
        <v>46</v>
      </c>
      <c r="E19" s="344"/>
      <c r="F19" s="238"/>
      <c r="G19" s="100" t="s">
        <v>47</v>
      </c>
      <c r="H19" s="225"/>
      <c r="I19" s="226"/>
      <c r="J19" s="265"/>
      <c r="K19" s="141" t="s">
        <v>20</v>
      </c>
    </row>
    <row r="20" spans="1:11" ht="31.9" customHeight="1" x14ac:dyDescent="0.15">
      <c r="A20" s="7" t="s">
        <v>17</v>
      </c>
      <c r="B20" s="7">
        <v>8101</v>
      </c>
      <c r="C20" s="76" t="s">
        <v>48</v>
      </c>
      <c r="D20" s="345"/>
      <c r="E20" s="346"/>
      <c r="F20" s="239"/>
      <c r="G20" s="91" t="s">
        <v>47</v>
      </c>
      <c r="H20" s="227"/>
      <c r="I20" s="228"/>
      <c r="J20" s="266"/>
      <c r="K20" s="143" t="s">
        <v>22</v>
      </c>
    </row>
    <row r="21" spans="1:11" ht="31.9" customHeight="1" x14ac:dyDescent="0.15">
      <c r="A21" s="23" t="s">
        <v>17</v>
      </c>
      <c r="B21" s="23">
        <v>8102</v>
      </c>
      <c r="C21" s="203" t="s">
        <v>49</v>
      </c>
      <c r="D21" s="347"/>
      <c r="E21" s="348"/>
      <c r="F21" s="240"/>
      <c r="G21" s="106" t="s">
        <v>47</v>
      </c>
      <c r="H21" s="241"/>
      <c r="I21" s="268"/>
      <c r="J21" s="269"/>
      <c r="K21" s="256" t="s">
        <v>33</v>
      </c>
    </row>
    <row r="22" spans="1:11" ht="31.9" customHeight="1" x14ac:dyDescent="0.15">
      <c r="A22" s="18" t="s">
        <v>17</v>
      </c>
      <c r="B22" s="18">
        <v>8110</v>
      </c>
      <c r="C22" s="75" t="s">
        <v>50</v>
      </c>
      <c r="D22" s="343" t="s">
        <v>51</v>
      </c>
      <c r="E22" s="344"/>
      <c r="F22" s="238"/>
      <c r="G22" s="100" t="s">
        <v>52</v>
      </c>
      <c r="H22" s="225"/>
      <c r="I22" s="226"/>
      <c r="J22" s="265"/>
      <c r="K22" s="141" t="s">
        <v>20</v>
      </c>
    </row>
    <row r="23" spans="1:11" ht="31.9" customHeight="1" x14ac:dyDescent="0.15">
      <c r="A23" s="7" t="s">
        <v>17</v>
      </c>
      <c r="B23" s="7">
        <v>8111</v>
      </c>
      <c r="C23" s="76" t="s">
        <v>53</v>
      </c>
      <c r="D23" s="345"/>
      <c r="E23" s="346"/>
      <c r="F23" s="239"/>
      <c r="G23" s="91" t="s">
        <v>52</v>
      </c>
      <c r="H23" s="227"/>
      <c r="I23" s="228"/>
      <c r="J23" s="266"/>
      <c r="K23" s="143" t="s">
        <v>22</v>
      </c>
    </row>
    <row r="24" spans="1:11" ht="31.9" customHeight="1" x14ac:dyDescent="0.15">
      <c r="A24" s="23" t="s">
        <v>17</v>
      </c>
      <c r="B24" s="23">
        <v>8112</v>
      </c>
      <c r="C24" s="203" t="s">
        <v>54</v>
      </c>
      <c r="D24" s="345"/>
      <c r="E24" s="346"/>
      <c r="F24" s="240"/>
      <c r="G24" s="106" t="s">
        <v>52</v>
      </c>
      <c r="H24" s="241"/>
      <c r="I24" s="268"/>
      <c r="J24" s="269"/>
      <c r="K24" s="256" t="s">
        <v>33</v>
      </c>
    </row>
    <row r="25" spans="1:11" ht="31.9" customHeight="1" x14ac:dyDescent="0.15">
      <c r="A25" s="72" t="s">
        <v>17</v>
      </c>
      <c r="B25" s="72">
        <v>4001</v>
      </c>
      <c r="C25" s="108" t="s">
        <v>55</v>
      </c>
      <c r="D25" s="242" t="s">
        <v>56</v>
      </c>
      <c r="E25" s="243"/>
      <c r="F25" s="244"/>
      <c r="G25" s="245" t="s">
        <v>57</v>
      </c>
      <c r="H25" s="244"/>
      <c r="I25" s="140"/>
      <c r="J25" s="270">
        <v>200</v>
      </c>
      <c r="K25" s="353" t="s">
        <v>20</v>
      </c>
    </row>
    <row r="26" spans="1:11" ht="31.9" customHeight="1" x14ac:dyDescent="0.15">
      <c r="A26" s="72" t="s">
        <v>17</v>
      </c>
      <c r="B26" s="72">
        <v>4003</v>
      </c>
      <c r="C26" s="108" t="s">
        <v>58</v>
      </c>
      <c r="D26" s="246" t="s">
        <v>59</v>
      </c>
      <c r="E26" s="247"/>
      <c r="F26" s="244" t="s">
        <v>60</v>
      </c>
      <c r="G26" s="245" t="s">
        <v>61</v>
      </c>
      <c r="H26" s="244"/>
      <c r="I26" s="140"/>
      <c r="J26" s="270">
        <v>100</v>
      </c>
      <c r="K26" s="354"/>
    </row>
    <row r="27" spans="1:11" ht="31.9" customHeight="1" x14ac:dyDescent="0.15">
      <c r="A27" s="72" t="s">
        <v>17</v>
      </c>
      <c r="B27" s="72">
        <v>4002</v>
      </c>
      <c r="C27" s="108" t="s">
        <v>62</v>
      </c>
      <c r="D27" s="248"/>
      <c r="E27" s="249"/>
      <c r="F27" s="243" t="s">
        <v>63</v>
      </c>
      <c r="G27" s="87" t="s">
        <v>57</v>
      </c>
      <c r="H27" s="243"/>
      <c r="I27" s="88"/>
      <c r="J27" s="271">
        <v>200</v>
      </c>
      <c r="K27" s="354"/>
    </row>
    <row r="28" spans="1:11" ht="31.9" customHeight="1" x14ac:dyDescent="0.15">
      <c r="A28" s="4" t="s">
        <v>17</v>
      </c>
      <c r="B28" s="18">
        <v>6269</v>
      </c>
      <c r="C28" s="19" t="s">
        <v>64</v>
      </c>
      <c r="D28" s="246" t="s">
        <v>65</v>
      </c>
      <c r="E28" s="247"/>
      <c r="F28" s="238" t="s">
        <v>66</v>
      </c>
      <c r="G28" s="100" t="s">
        <v>67</v>
      </c>
      <c r="H28" s="225"/>
      <c r="I28" s="226"/>
      <c r="J28" s="265"/>
      <c r="K28" s="354"/>
    </row>
    <row r="29" spans="1:11" ht="31.9" customHeight="1" x14ac:dyDescent="0.15">
      <c r="A29" s="121" t="s">
        <v>17</v>
      </c>
      <c r="B29" s="26">
        <v>6270</v>
      </c>
      <c r="C29" s="250" t="s">
        <v>68</v>
      </c>
      <c r="D29" s="251"/>
      <c r="E29" s="252"/>
      <c r="F29" s="253" t="s">
        <v>69</v>
      </c>
      <c r="G29" s="172" t="s">
        <v>70</v>
      </c>
      <c r="H29" s="254"/>
      <c r="I29" s="82"/>
      <c r="J29" s="272"/>
      <c r="K29" s="354"/>
    </row>
    <row r="30" spans="1:11" ht="31.9" customHeight="1" x14ac:dyDescent="0.15">
      <c r="A30" s="237" t="s">
        <v>17</v>
      </c>
      <c r="B30" s="7">
        <v>6271</v>
      </c>
      <c r="C30" s="9" t="s">
        <v>71</v>
      </c>
      <c r="D30" s="251"/>
      <c r="E30" s="252"/>
      <c r="F30" s="239" t="s">
        <v>72</v>
      </c>
      <c r="G30" s="91" t="s">
        <v>73</v>
      </c>
      <c r="H30" s="227"/>
      <c r="I30" s="228"/>
      <c r="J30" s="266"/>
      <c r="K30" s="354"/>
    </row>
    <row r="31" spans="1:11" ht="31.9" customHeight="1" x14ac:dyDescent="0.15">
      <c r="A31" s="26" t="s">
        <v>17</v>
      </c>
      <c r="B31" s="7">
        <v>6273</v>
      </c>
      <c r="C31" s="212" t="s">
        <v>74</v>
      </c>
      <c r="D31" s="251"/>
      <c r="E31" s="252"/>
      <c r="F31" s="255" t="s">
        <v>75</v>
      </c>
      <c r="G31" s="176" t="s">
        <v>76</v>
      </c>
      <c r="H31" s="227"/>
      <c r="I31" s="273"/>
      <c r="J31" s="274"/>
      <c r="K31" s="354"/>
    </row>
    <row r="32" spans="1:11" ht="31.9" customHeight="1" x14ac:dyDescent="0.15">
      <c r="A32" s="127" t="s">
        <v>17</v>
      </c>
      <c r="B32" s="33">
        <v>6275</v>
      </c>
      <c r="C32" s="24" t="s">
        <v>77</v>
      </c>
      <c r="D32" s="248"/>
      <c r="E32" s="249"/>
      <c r="F32" s="240" t="s">
        <v>78</v>
      </c>
      <c r="G32" s="256" t="s">
        <v>79</v>
      </c>
      <c r="H32" s="261"/>
      <c r="I32" s="288"/>
      <c r="J32" s="269"/>
      <c r="K32" s="354"/>
    </row>
    <row r="33" spans="1:11" s="221" customFormat="1" ht="31.15" customHeight="1" x14ac:dyDescent="0.15">
      <c r="A33" s="72" t="s">
        <v>17</v>
      </c>
      <c r="B33" s="72">
        <v>6278</v>
      </c>
      <c r="C33" s="258" t="s">
        <v>80</v>
      </c>
      <c r="D33" s="259" t="s">
        <v>81</v>
      </c>
      <c r="E33" s="260"/>
      <c r="F33" s="242" t="s">
        <v>82</v>
      </c>
      <c r="G33" s="339" t="s">
        <v>83</v>
      </c>
      <c r="H33" s="339"/>
      <c r="I33" s="340"/>
      <c r="J33" s="263"/>
      <c r="K33" s="354"/>
    </row>
    <row r="34" spans="1:11" s="221" customFormat="1" ht="31.15" customHeight="1" x14ac:dyDescent="0.15">
      <c r="A34" s="72" t="s">
        <v>17</v>
      </c>
      <c r="B34" s="72">
        <v>6279</v>
      </c>
      <c r="C34" s="258" t="s">
        <v>84</v>
      </c>
      <c r="D34" s="261"/>
      <c r="E34" s="262"/>
      <c r="F34" s="242" t="s">
        <v>85</v>
      </c>
      <c r="G34" s="339" t="s">
        <v>86</v>
      </c>
      <c r="H34" s="339"/>
      <c r="I34" s="340"/>
      <c r="J34" s="276"/>
      <c r="K34" s="354"/>
    </row>
    <row r="35" spans="1:11" s="221" customFormat="1" ht="31.15" customHeight="1" x14ac:dyDescent="0.15">
      <c r="A35" s="303" t="s">
        <v>17</v>
      </c>
      <c r="B35" s="303">
        <v>8310</v>
      </c>
      <c r="C35" s="307" t="s">
        <v>249</v>
      </c>
      <c r="D35" s="304" t="s">
        <v>250</v>
      </c>
      <c r="E35" s="305"/>
      <c r="F35" s="306"/>
      <c r="G35" s="351" t="s">
        <v>252</v>
      </c>
      <c r="H35" s="351"/>
      <c r="I35" s="352"/>
      <c r="J35" s="289">
        <v>1</v>
      </c>
      <c r="K35" s="355"/>
    </row>
  </sheetData>
  <mergeCells count="17">
    <mergeCell ref="G35:I35"/>
    <mergeCell ref="K25:K35"/>
    <mergeCell ref="K11:K14"/>
    <mergeCell ref="D3:I4"/>
    <mergeCell ref="J3:J4"/>
    <mergeCell ref="K3:K4"/>
    <mergeCell ref="A3:B3"/>
    <mergeCell ref="G33:I33"/>
    <mergeCell ref="G34:I34"/>
    <mergeCell ref="C3:C4"/>
    <mergeCell ref="D5:D6"/>
    <mergeCell ref="D7:D8"/>
    <mergeCell ref="D9:D10"/>
    <mergeCell ref="D22:E24"/>
    <mergeCell ref="D16:E18"/>
    <mergeCell ref="D19:E21"/>
    <mergeCell ref="D15:E15"/>
  </mergeCells>
  <phoneticPr fontId="24"/>
  <printOptions horizontalCentered="1"/>
  <pageMargins left="0.25" right="0.25"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3"/>
  <sheetViews>
    <sheetView view="pageBreakPreview" zoomScale="85" zoomScaleNormal="85" zoomScaleSheetLayoutView="85" workbookViewId="0"/>
  </sheetViews>
  <sheetFormatPr defaultColWidth="9" defaultRowHeight="13.5" x14ac:dyDescent="0.15"/>
  <cols>
    <col min="1" max="1" width="4.125" style="210" customWidth="1"/>
    <col min="2" max="2" width="5.625" style="210" customWidth="1"/>
    <col min="3" max="3" width="41.25" style="210" customWidth="1"/>
    <col min="4" max="4" width="9.625" style="210" customWidth="1"/>
    <col min="5" max="5" width="20.625" style="210" customWidth="1"/>
    <col min="6" max="6" width="28.125" style="210" customWidth="1"/>
    <col min="7" max="7" width="33.125" style="70" customWidth="1"/>
    <col min="8" max="8" width="19.625" style="210" customWidth="1"/>
    <col min="9" max="9" width="8.125" style="70" customWidth="1"/>
    <col min="10" max="11" width="9.625" style="210" customWidth="1"/>
    <col min="12" max="16384" width="9" style="210"/>
  </cols>
  <sheetData>
    <row r="1" spans="1:12" ht="19.5" customHeight="1" x14ac:dyDescent="0.15">
      <c r="A1" s="211" t="s">
        <v>87</v>
      </c>
    </row>
    <row r="2" spans="1:12" ht="19.5" customHeight="1" x14ac:dyDescent="0.15"/>
    <row r="3" spans="1:12" ht="19.5" customHeight="1" x14ac:dyDescent="0.15">
      <c r="A3" s="338" t="s">
        <v>10</v>
      </c>
      <c r="B3" s="338"/>
      <c r="C3" s="338" t="s">
        <v>11</v>
      </c>
      <c r="D3" s="358" t="s">
        <v>12</v>
      </c>
      <c r="E3" s="359"/>
      <c r="F3" s="359"/>
      <c r="G3" s="359"/>
      <c r="H3" s="359"/>
      <c r="I3" s="360"/>
      <c r="J3" s="366" t="s">
        <v>13</v>
      </c>
      <c r="K3" s="366" t="s">
        <v>14</v>
      </c>
    </row>
    <row r="4" spans="1:12" ht="19.5" customHeight="1" x14ac:dyDescent="0.15">
      <c r="A4" s="139" t="s">
        <v>15</v>
      </c>
      <c r="B4" s="139" t="s">
        <v>16</v>
      </c>
      <c r="C4" s="338"/>
      <c r="D4" s="361"/>
      <c r="E4" s="362"/>
      <c r="F4" s="362"/>
      <c r="G4" s="362"/>
      <c r="H4" s="362"/>
      <c r="I4" s="363"/>
      <c r="J4" s="355"/>
      <c r="K4" s="355"/>
    </row>
    <row r="5" spans="1:12" ht="19.5" customHeight="1" x14ac:dyDescent="0.15">
      <c r="A5" s="18" t="s">
        <v>88</v>
      </c>
      <c r="B5" s="18">
        <v>1001</v>
      </c>
      <c r="C5" s="19" t="s">
        <v>89</v>
      </c>
      <c r="D5" s="376" t="s">
        <v>90</v>
      </c>
      <c r="E5" s="377"/>
      <c r="F5" s="367"/>
      <c r="G5" s="20" t="s">
        <v>91</v>
      </c>
      <c r="H5" s="42">
        <v>230</v>
      </c>
      <c r="I5" s="215"/>
      <c r="J5" s="6">
        <v>230</v>
      </c>
      <c r="K5" s="374" t="s">
        <v>33</v>
      </c>
    </row>
    <row r="6" spans="1:12" ht="19.5" customHeight="1" x14ac:dyDescent="0.15">
      <c r="A6" s="7" t="s">
        <v>88</v>
      </c>
      <c r="B6" s="7">
        <v>1002</v>
      </c>
      <c r="C6" s="9" t="s">
        <v>92</v>
      </c>
      <c r="D6" s="378"/>
      <c r="E6" s="379"/>
      <c r="F6" s="368"/>
      <c r="G6" s="22" t="s">
        <v>93</v>
      </c>
      <c r="H6" s="44">
        <v>230</v>
      </c>
      <c r="I6" s="216"/>
      <c r="J6" s="46">
        <v>230</v>
      </c>
      <c r="K6" s="375"/>
    </row>
    <row r="7" spans="1:12" ht="19.5" customHeight="1" x14ac:dyDescent="0.15">
      <c r="A7" s="23" t="s">
        <v>88</v>
      </c>
      <c r="B7" s="83">
        <v>1003</v>
      </c>
      <c r="C7" s="212" t="s">
        <v>94</v>
      </c>
      <c r="D7" s="380"/>
      <c r="E7" s="381"/>
      <c r="F7" s="369"/>
      <c r="G7" s="25" t="s">
        <v>95</v>
      </c>
      <c r="H7" s="47">
        <v>230</v>
      </c>
      <c r="I7" s="217"/>
      <c r="J7" s="49">
        <v>230</v>
      </c>
      <c r="K7" s="375"/>
    </row>
    <row r="8" spans="1:12" ht="19.5" customHeight="1" x14ac:dyDescent="0.15">
      <c r="A8" s="26" t="s">
        <v>88</v>
      </c>
      <c r="B8" s="18">
        <v>1201</v>
      </c>
      <c r="C8" s="19" t="s">
        <v>96</v>
      </c>
      <c r="D8" s="380"/>
      <c r="E8" s="381"/>
      <c r="F8" s="368" t="s">
        <v>97</v>
      </c>
      <c r="G8" s="29" t="s">
        <v>91</v>
      </c>
      <c r="H8" s="213">
        <f t="shared" ref="H8:H10" si="0">J8</f>
        <v>200</v>
      </c>
      <c r="I8" s="218"/>
      <c r="J8" s="19">
        <v>200</v>
      </c>
      <c r="K8" s="353" t="s">
        <v>20</v>
      </c>
    </row>
    <row r="9" spans="1:12" ht="19.5" customHeight="1" x14ac:dyDescent="0.15">
      <c r="A9" s="7" t="s">
        <v>88</v>
      </c>
      <c r="B9" s="7">
        <v>1202</v>
      </c>
      <c r="C9" s="212" t="s">
        <v>98</v>
      </c>
      <c r="D9" s="382"/>
      <c r="E9" s="383"/>
      <c r="F9" s="370"/>
      <c r="G9" s="22" t="s">
        <v>93</v>
      </c>
      <c r="H9" s="60">
        <f t="shared" si="0"/>
        <v>200</v>
      </c>
      <c r="I9" s="219"/>
      <c r="J9" s="212">
        <v>200</v>
      </c>
      <c r="K9" s="354"/>
    </row>
    <row r="10" spans="1:12" ht="19.5" customHeight="1" x14ac:dyDescent="0.15">
      <c r="A10" s="33" t="s">
        <v>88</v>
      </c>
      <c r="B10" s="33">
        <v>1203</v>
      </c>
      <c r="C10" s="24" t="s">
        <v>99</v>
      </c>
      <c r="D10" s="384"/>
      <c r="E10" s="385"/>
      <c r="F10" s="369"/>
      <c r="G10" s="25" t="s">
        <v>95</v>
      </c>
      <c r="H10" s="214">
        <f t="shared" si="0"/>
        <v>200</v>
      </c>
      <c r="I10" s="220"/>
      <c r="J10" s="24">
        <v>200</v>
      </c>
      <c r="K10" s="354"/>
    </row>
    <row r="11" spans="1:12" ht="20.25" customHeight="1" x14ac:dyDescent="0.15">
      <c r="A11" s="322" t="s">
        <v>264</v>
      </c>
      <c r="B11" s="322">
        <v>8311</v>
      </c>
      <c r="C11" s="321" t="s">
        <v>265</v>
      </c>
      <c r="D11" s="371" t="s">
        <v>266</v>
      </c>
      <c r="E11" s="372"/>
      <c r="F11" s="373" t="s">
        <v>267</v>
      </c>
      <c r="G11" s="372"/>
      <c r="H11" s="388" t="s">
        <v>268</v>
      </c>
      <c r="I11" s="389"/>
      <c r="J11" s="324">
        <v>1</v>
      </c>
      <c r="K11" s="386"/>
      <c r="L11" s="320"/>
    </row>
    <row r="12" spans="1:12" ht="20.25" customHeight="1" x14ac:dyDescent="0.15">
      <c r="A12" s="322" t="s">
        <v>264</v>
      </c>
      <c r="B12" s="322">
        <v>8321</v>
      </c>
      <c r="C12" s="321" t="s">
        <v>270</v>
      </c>
      <c r="D12" s="371" t="s">
        <v>266</v>
      </c>
      <c r="E12" s="372"/>
      <c r="F12" s="373" t="s">
        <v>271</v>
      </c>
      <c r="G12" s="372"/>
      <c r="H12" s="388" t="s">
        <v>269</v>
      </c>
      <c r="I12" s="389"/>
      <c r="J12" s="324">
        <v>1</v>
      </c>
      <c r="K12" s="386"/>
    </row>
    <row r="13" spans="1:12" ht="20.25" customHeight="1" x14ac:dyDescent="0.15">
      <c r="A13" s="322" t="s">
        <v>264</v>
      </c>
      <c r="B13" s="322">
        <v>8331</v>
      </c>
      <c r="C13" s="321" t="s">
        <v>272</v>
      </c>
      <c r="D13" s="371" t="s">
        <v>266</v>
      </c>
      <c r="E13" s="372"/>
      <c r="F13" s="373" t="s">
        <v>271</v>
      </c>
      <c r="G13" s="372"/>
      <c r="H13" s="388" t="s">
        <v>269</v>
      </c>
      <c r="I13" s="389"/>
      <c r="J13" s="324">
        <v>1</v>
      </c>
      <c r="K13" s="387"/>
    </row>
  </sheetData>
  <mergeCells count="19">
    <mergeCell ref="J3:J4"/>
    <mergeCell ref="K3:K4"/>
    <mergeCell ref="K5:K7"/>
    <mergeCell ref="D5:E10"/>
    <mergeCell ref="D3:I4"/>
    <mergeCell ref="K8:K13"/>
    <mergeCell ref="D13:E13"/>
    <mergeCell ref="F13:G13"/>
    <mergeCell ref="H13:I13"/>
    <mergeCell ref="H11:I11"/>
    <mergeCell ref="D12:E12"/>
    <mergeCell ref="F12:G12"/>
    <mergeCell ref="H12:I12"/>
    <mergeCell ref="A3:B3"/>
    <mergeCell ref="C3:C4"/>
    <mergeCell ref="F5:F7"/>
    <mergeCell ref="F8:F10"/>
    <mergeCell ref="D11:E11"/>
    <mergeCell ref="F11:G11"/>
  </mergeCells>
  <phoneticPr fontId="24"/>
  <printOptions horizontalCentered="1"/>
  <pageMargins left="0.25" right="0.25"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0"/>
  <sheetViews>
    <sheetView view="pageBreakPreview" zoomScale="86" zoomScaleNormal="85" zoomScaleSheetLayoutView="86" workbookViewId="0"/>
  </sheetViews>
  <sheetFormatPr defaultColWidth="9" defaultRowHeight="13.5" x14ac:dyDescent="0.15"/>
  <cols>
    <col min="1" max="1" width="4.125" style="67" customWidth="1"/>
    <col min="2" max="2" width="5.625" style="67" customWidth="1"/>
    <col min="3" max="3" width="38.125" style="67" customWidth="1"/>
    <col min="4" max="4" width="3.125" style="67" customWidth="1"/>
    <col min="5" max="5" width="10.625" style="67" customWidth="1"/>
    <col min="6" max="6" width="11.625" style="67" customWidth="1"/>
    <col min="7" max="7" width="25.875" style="67" customWidth="1"/>
    <col min="8" max="8" width="28.625" style="70" customWidth="1"/>
    <col min="9" max="9" width="12.875" style="67" customWidth="1"/>
    <col min="10" max="10" width="14.5" style="67" customWidth="1"/>
    <col min="11" max="11" width="8.625" style="67" customWidth="1"/>
    <col min="12" max="12" width="9.625" style="67" customWidth="1"/>
    <col min="13" max="16384" width="9" style="67"/>
  </cols>
  <sheetData>
    <row r="1" spans="1:12" ht="19.5" customHeight="1" x14ac:dyDescent="0.15">
      <c r="A1" s="71" t="s">
        <v>100</v>
      </c>
    </row>
    <row r="2" spans="1:12" ht="19.5" customHeight="1" x14ac:dyDescent="0.15"/>
    <row r="3" spans="1:12" ht="19.5" customHeight="1" x14ac:dyDescent="0.15">
      <c r="A3" s="338" t="s">
        <v>10</v>
      </c>
      <c r="B3" s="338"/>
      <c r="C3" s="338" t="s">
        <v>11</v>
      </c>
      <c r="D3" s="358" t="s">
        <v>12</v>
      </c>
      <c r="E3" s="359"/>
      <c r="F3" s="359"/>
      <c r="G3" s="359"/>
      <c r="H3" s="359"/>
      <c r="I3" s="359"/>
      <c r="J3" s="360"/>
      <c r="K3" s="451" t="s">
        <v>13</v>
      </c>
      <c r="L3" s="353" t="s">
        <v>14</v>
      </c>
    </row>
    <row r="4" spans="1:12" ht="19.5" customHeight="1" x14ac:dyDescent="0.15">
      <c r="A4" s="73" t="s">
        <v>15</v>
      </c>
      <c r="B4" s="73" t="s">
        <v>16</v>
      </c>
      <c r="C4" s="353"/>
      <c r="D4" s="454"/>
      <c r="E4" s="455"/>
      <c r="F4" s="455"/>
      <c r="G4" s="455"/>
      <c r="H4" s="455"/>
      <c r="I4" s="455"/>
      <c r="J4" s="456"/>
      <c r="K4" s="452"/>
      <c r="L4" s="354"/>
    </row>
    <row r="5" spans="1:12" ht="19.5" customHeight="1" x14ac:dyDescent="0.15">
      <c r="A5" s="18" t="s">
        <v>101</v>
      </c>
      <c r="B5" s="18">
        <v>1111</v>
      </c>
      <c r="C5" s="75" t="s">
        <v>102</v>
      </c>
      <c r="D5" s="396" t="s">
        <v>103</v>
      </c>
      <c r="E5" s="343"/>
      <c r="F5" s="397"/>
      <c r="G5" s="403" t="s">
        <v>104</v>
      </c>
      <c r="H5" s="404"/>
      <c r="I5" s="390">
        <v>1672</v>
      </c>
      <c r="J5" s="391"/>
      <c r="K5" s="144">
        <v>1672</v>
      </c>
      <c r="L5" s="142" t="s">
        <v>20</v>
      </c>
    </row>
    <row r="6" spans="1:12" ht="19.5" customHeight="1" x14ac:dyDescent="0.15">
      <c r="A6" s="7" t="s">
        <v>101</v>
      </c>
      <c r="B6" s="7">
        <v>1112</v>
      </c>
      <c r="C6" s="76" t="s">
        <v>105</v>
      </c>
      <c r="D6" s="398"/>
      <c r="E6" s="345"/>
      <c r="F6" s="399"/>
      <c r="G6" s="405"/>
      <c r="H6" s="406"/>
      <c r="I6" s="392">
        <v>55</v>
      </c>
      <c r="J6" s="393"/>
      <c r="K6" s="145">
        <f t="shared" ref="K6" si="0">I6</f>
        <v>55</v>
      </c>
      <c r="L6" s="130" t="s">
        <v>22</v>
      </c>
    </row>
    <row r="7" spans="1:12" ht="19.5" customHeight="1" x14ac:dyDescent="0.15">
      <c r="A7" s="7" t="s">
        <v>101</v>
      </c>
      <c r="B7" s="7">
        <v>1221</v>
      </c>
      <c r="C7" s="76" t="s">
        <v>106</v>
      </c>
      <c r="D7" s="398"/>
      <c r="E7" s="345"/>
      <c r="F7" s="399"/>
      <c r="G7" s="407" t="s">
        <v>107</v>
      </c>
      <c r="H7" s="408"/>
      <c r="I7" s="394">
        <v>1672</v>
      </c>
      <c r="J7" s="395"/>
      <c r="K7" s="145">
        <v>1672</v>
      </c>
      <c r="L7" s="130" t="s">
        <v>20</v>
      </c>
    </row>
    <row r="8" spans="1:12" ht="19.5" customHeight="1" x14ac:dyDescent="0.15">
      <c r="A8" s="7" t="s">
        <v>101</v>
      </c>
      <c r="B8" s="7">
        <v>1222</v>
      </c>
      <c r="C8" s="76" t="s">
        <v>108</v>
      </c>
      <c r="D8" s="398"/>
      <c r="E8" s="345"/>
      <c r="F8" s="399"/>
      <c r="G8" s="409"/>
      <c r="H8" s="410"/>
      <c r="I8" s="394">
        <v>55</v>
      </c>
      <c r="J8" s="395"/>
      <c r="K8" s="145">
        <v>55</v>
      </c>
      <c r="L8" s="130" t="s">
        <v>22</v>
      </c>
    </row>
    <row r="9" spans="1:12" ht="19.5" customHeight="1" x14ac:dyDescent="0.15">
      <c r="A9" s="7" t="s">
        <v>101</v>
      </c>
      <c r="B9" s="7">
        <v>1121</v>
      </c>
      <c r="C9" s="76" t="s">
        <v>109</v>
      </c>
      <c r="D9" s="398"/>
      <c r="E9" s="345"/>
      <c r="F9" s="399"/>
      <c r="G9" s="415" t="s">
        <v>110</v>
      </c>
      <c r="H9" s="416"/>
      <c r="I9" s="392">
        <v>3428</v>
      </c>
      <c r="J9" s="393"/>
      <c r="K9" s="145">
        <v>3428</v>
      </c>
      <c r="L9" s="130" t="s">
        <v>20</v>
      </c>
    </row>
    <row r="10" spans="1:12" ht="19.5" customHeight="1" x14ac:dyDescent="0.15">
      <c r="A10" s="7" t="s">
        <v>101</v>
      </c>
      <c r="B10" s="7">
        <v>1122</v>
      </c>
      <c r="C10" s="76" t="s">
        <v>111</v>
      </c>
      <c r="D10" s="398"/>
      <c r="E10" s="345"/>
      <c r="F10" s="399"/>
      <c r="G10" s="405"/>
      <c r="H10" s="406"/>
      <c r="I10" s="392">
        <v>113</v>
      </c>
      <c r="J10" s="393"/>
      <c r="K10" s="145">
        <v>113</v>
      </c>
      <c r="L10" s="130" t="s">
        <v>22</v>
      </c>
    </row>
    <row r="11" spans="1:12" ht="19.5" customHeight="1" x14ac:dyDescent="0.15">
      <c r="A11" s="7" t="s">
        <v>101</v>
      </c>
      <c r="B11" s="7">
        <v>1113</v>
      </c>
      <c r="C11" s="76" t="s">
        <v>112</v>
      </c>
      <c r="D11" s="398"/>
      <c r="E11" s="345"/>
      <c r="F11" s="399"/>
      <c r="G11" s="411" t="s">
        <v>113</v>
      </c>
      <c r="H11" s="412"/>
      <c r="I11" s="392">
        <v>384</v>
      </c>
      <c r="J11" s="393"/>
      <c r="K11" s="145">
        <v>384</v>
      </c>
      <c r="L11" s="460" t="s">
        <v>33</v>
      </c>
    </row>
    <row r="12" spans="1:12" ht="19.5" customHeight="1" x14ac:dyDescent="0.15">
      <c r="A12" s="7" t="s">
        <v>101</v>
      </c>
      <c r="B12" s="7">
        <v>1223</v>
      </c>
      <c r="C12" s="76" t="s">
        <v>114</v>
      </c>
      <c r="D12" s="398"/>
      <c r="E12" s="345"/>
      <c r="F12" s="399"/>
      <c r="G12" s="413" t="s">
        <v>115</v>
      </c>
      <c r="H12" s="414"/>
      <c r="I12" s="392">
        <v>384</v>
      </c>
      <c r="J12" s="393"/>
      <c r="K12" s="145">
        <v>384</v>
      </c>
      <c r="L12" s="460"/>
    </row>
    <row r="13" spans="1:12" ht="19.5" customHeight="1" x14ac:dyDescent="0.15">
      <c r="A13" s="7" t="s">
        <v>101</v>
      </c>
      <c r="B13" s="7">
        <v>1123</v>
      </c>
      <c r="C13" s="76" t="s">
        <v>116</v>
      </c>
      <c r="D13" s="400"/>
      <c r="E13" s="401"/>
      <c r="F13" s="402"/>
      <c r="G13" s="411" t="s">
        <v>117</v>
      </c>
      <c r="H13" s="412"/>
      <c r="I13" s="392">
        <v>395</v>
      </c>
      <c r="J13" s="393"/>
      <c r="K13" s="145">
        <v>395</v>
      </c>
      <c r="L13" s="460"/>
    </row>
    <row r="14" spans="1:12" ht="21" customHeight="1" x14ac:dyDescent="0.15">
      <c r="A14" s="7" t="s">
        <v>101</v>
      </c>
      <c r="B14" s="7">
        <v>1213</v>
      </c>
      <c r="C14" s="76" t="s">
        <v>118</v>
      </c>
      <c r="D14" s="479" t="s">
        <v>119</v>
      </c>
      <c r="E14" s="480"/>
      <c r="F14" s="481"/>
      <c r="G14" s="79" t="s">
        <v>120</v>
      </c>
      <c r="H14" s="463" t="s">
        <v>121</v>
      </c>
      <c r="I14" s="417">
        <v>290</v>
      </c>
      <c r="J14" s="395"/>
      <c r="K14" s="145">
        <v>290</v>
      </c>
      <c r="L14" s="468" t="s">
        <v>33</v>
      </c>
    </row>
    <row r="15" spans="1:12" ht="21" customHeight="1" x14ac:dyDescent="0.15">
      <c r="A15" s="7" t="s">
        <v>101</v>
      </c>
      <c r="B15" s="7">
        <v>1323</v>
      </c>
      <c r="C15" s="76" t="s">
        <v>122</v>
      </c>
      <c r="D15" s="461"/>
      <c r="E15" s="419"/>
      <c r="F15" s="420"/>
      <c r="G15" s="79" t="s">
        <v>123</v>
      </c>
      <c r="H15" s="464"/>
      <c r="I15" s="417">
        <v>290</v>
      </c>
      <c r="J15" s="395"/>
      <c r="K15" s="145">
        <v>290</v>
      </c>
      <c r="L15" s="354"/>
    </row>
    <row r="16" spans="1:12" ht="23.25" customHeight="1" x14ac:dyDescent="0.15">
      <c r="A16" s="7" t="s">
        <v>101</v>
      </c>
      <c r="B16" s="7">
        <v>1423</v>
      </c>
      <c r="C16" s="76" t="s">
        <v>124</v>
      </c>
      <c r="D16" s="482"/>
      <c r="E16" s="483"/>
      <c r="F16" s="484"/>
      <c r="G16" s="79" t="s">
        <v>125</v>
      </c>
      <c r="H16" s="465"/>
      <c r="I16" s="417">
        <v>301</v>
      </c>
      <c r="J16" s="395"/>
      <c r="K16" s="145">
        <v>301</v>
      </c>
      <c r="L16" s="469"/>
    </row>
    <row r="17" spans="1:13" ht="19.5" customHeight="1" x14ac:dyDescent="0.15">
      <c r="A17" s="7" t="s">
        <v>101</v>
      </c>
      <c r="B17" s="7">
        <v>8110</v>
      </c>
      <c r="C17" s="76" t="s">
        <v>126</v>
      </c>
      <c r="D17" s="472" t="s">
        <v>51</v>
      </c>
      <c r="E17" s="473"/>
      <c r="F17" s="473"/>
      <c r="G17" s="474"/>
      <c r="H17" s="80"/>
      <c r="I17" s="146" t="s">
        <v>127</v>
      </c>
      <c r="J17" s="147" t="s">
        <v>128</v>
      </c>
      <c r="K17" s="130"/>
      <c r="L17" s="130" t="s">
        <v>20</v>
      </c>
    </row>
    <row r="18" spans="1:13" ht="19.5" customHeight="1" x14ac:dyDescent="0.15">
      <c r="A18" s="7" t="s">
        <v>101</v>
      </c>
      <c r="B18" s="7">
        <v>8111</v>
      </c>
      <c r="C18" s="76" t="s">
        <v>129</v>
      </c>
      <c r="D18" s="454"/>
      <c r="E18" s="455"/>
      <c r="F18" s="455"/>
      <c r="G18" s="475"/>
      <c r="H18" s="81"/>
      <c r="I18" s="146" t="s">
        <v>127</v>
      </c>
      <c r="J18" s="147" t="s">
        <v>128</v>
      </c>
      <c r="K18" s="130"/>
      <c r="L18" s="130" t="s">
        <v>22</v>
      </c>
    </row>
    <row r="19" spans="1:13" ht="19.5" customHeight="1" x14ac:dyDescent="0.15">
      <c r="A19" s="7" t="s">
        <v>101</v>
      </c>
      <c r="B19" s="7">
        <v>8112</v>
      </c>
      <c r="C19" s="76" t="s">
        <v>130</v>
      </c>
      <c r="D19" s="476"/>
      <c r="E19" s="477"/>
      <c r="F19" s="477"/>
      <c r="G19" s="478"/>
      <c r="H19" s="80"/>
      <c r="I19" s="146" t="s">
        <v>127</v>
      </c>
      <c r="J19" s="147" t="s">
        <v>128</v>
      </c>
      <c r="K19" s="148"/>
      <c r="L19" s="130" t="s">
        <v>33</v>
      </c>
    </row>
    <row r="20" spans="1:13" ht="19.5" customHeight="1" x14ac:dyDescent="0.15">
      <c r="A20" s="7" t="s">
        <v>101</v>
      </c>
      <c r="B20" s="7">
        <v>6105</v>
      </c>
      <c r="C20" s="76" t="s">
        <v>131</v>
      </c>
      <c r="D20" s="485" t="s">
        <v>132</v>
      </c>
      <c r="E20" s="486"/>
      <c r="F20" s="486"/>
      <c r="G20" s="423" t="s">
        <v>133</v>
      </c>
      <c r="H20" s="424"/>
      <c r="I20" s="149"/>
      <c r="J20" s="150">
        <v>376</v>
      </c>
      <c r="K20" s="148">
        <f>J20*-1</f>
        <v>-376</v>
      </c>
      <c r="L20" s="354" t="s">
        <v>20</v>
      </c>
    </row>
    <row r="21" spans="1:13" ht="19.5" customHeight="1" x14ac:dyDescent="0.15">
      <c r="A21" s="83" t="s">
        <v>101</v>
      </c>
      <c r="B21" s="83">
        <v>6126</v>
      </c>
      <c r="C21" s="84" t="s">
        <v>134</v>
      </c>
      <c r="D21" s="487"/>
      <c r="E21" s="488"/>
      <c r="F21" s="488"/>
      <c r="G21" s="425" t="s">
        <v>135</v>
      </c>
      <c r="H21" s="426"/>
      <c r="I21" s="151"/>
      <c r="J21" s="152" t="s">
        <v>136</v>
      </c>
      <c r="K21" s="153">
        <v>-376</v>
      </c>
      <c r="L21" s="354"/>
    </row>
    <row r="22" spans="1:13" ht="19.5" customHeight="1" x14ac:dyDescent="0.15">
      <c r="A22" s="83" t="s">
        <v>101</v>
      </c>
      <c r="B22" s="83">
        <v>6106</v>
      </c>
      <c r="C22" s="84" t="s">
        <v>137</v>
      </c>
      <c r="D22" s="487"/>
      <c r="E22" s="488"/>
      <c r="F22" s="488"/>
      <c r="G22" s="425" t="s">
        <v>138</v>
      </c>
      <c r="H22" s="426"/>
      <c r="I22" s="151"/>
      <c r="J22" s="152" t="s">
        <v>139</v>
      </c>
      <c r="K22" s="153">
        <v>-752</v>
      </c>
      <c r="L22" s="354"/>
    </row>
    <row r="23" spans="1:13" ht="19.5" customHeight="1" x14ac:dyDescent="0.15">
      <c r="A23" s="72" t="s">
        <v>101</v>
      </c>
      <c r="B23" s="72">
        <v>5010</v>
      </c>
      <c r="C23" s="85" t="s">
        <v>140</v>
      </c>
      <c r="D23" s="86" t="s">
        <v>141</v>
      </c>
      <c r="E23" s="87"/>
      <c r="F23" s="87"/>
      <c r="G23" s="87"/>
      <c r="H23" s="88"/>
      <c r="I23" s="87"/>
      <c r="J23" s="154">
        <v>100</v>
      </c>
      <c r="K23" s="155">
        <f t="shared" ref="K23:K26" si="1">J23</f>
        <v>100</v>
      </c>
      <c r="L23" s="132" t="s">
        <v>20</v>
      </c>
      <c r="M23" s="156"/>
    </row>
    <row r="24" spans="1:13" ht="19.5" customHeight="1" x14ac:dyDescent="0.15">
      <c r="A24" s="72" t="s">
        <v>101</v>
      </c>
      <c r="B24" s="72">
        <v>5002</v>
      </c>
      <c r="C24" s="85" t="s">
        <v>142</v>
      </c>
      <c r="D24" s="86" t="s">
        <v>143</v>
      </c>
      <c r="E24" s="87"/>
      <c r="F24" s="87"/>
      <c r="G24" s="89"/>
      <c r="H24" s="90"/>
      <c r="I24" s="157"/>
      <c r="J24" s="154">
        <v>225</v>
      </c>
      <c r="K24" s="155">
        <f t="shared" si="1"/>
        <v>225</v>
      </c>
      <c r="L24" s="158"/>
    </row>
    <row r="25" spans="1:13" ht="19.5" customHeight="1" x14ac:dyDescent="0.15">
      <c r="A25" s="7" t="s">
        <v>101</v>
      </c>
      <c r="B25" s="7">
        <v>6109</v>
      </c>
      <c r="C25" s="76" t="s">
        <v>144</v>
      </c>
      <c r="D25" s="427" t="s">
        <v>145</v>
      </c>
      <c r="E25" s="428"/>
      <c r="F25" s="428"/>
      <c r="G25" s="428"/>
      <c r="H25" s="92"/>
      <c r="I25" s="91"/>
      <c r="J25" s="159">
        <v>240</v>
      </c>
      <c r="K25" s="148">
        <f t="shared" si="1"/>
        <v>240</v>
      </c>
      <c r="L25" s="158"/>
    </row>
    <row r="26" spans="1:13" ht="19.5" customHeight="1" x14ac:dyDescent="0.15">
      <c r="A26" s="72" t="s">
        <v>101</v>
      </c>
      <c r="B26" s="72">
        <v>6116</v>
      </c>
      <c r="C26" s="93" t="s">
        <v>146</v>
      </c>
      <c r="D26" s="94" t="s">
        <v>147</v>
      </c>
      <c r="E26" s="95"/>
      <c r="F26" s="96"/>
      <c r="G26" s="95"/>
      <c r="H26" s="97"/>
      <c r="I26" s="160"/>
      <c r="J26" s="161">
        <v>50</v>
      </c>
      <c r="K26" s="162">
        <f t="shared" si="1"/>
        <v>50</v>
      </c>
      <c r="L26" s="158"/>
    </row>
    <row r="27" spans="1:13" ht="19.5" customHeight="1" x14ac:dyDescent="0.15">
      <c r="A27" s="72" t="s">
        <v>101</v>
      </c>
      <c r="B27" s="72">
        <v>5003</v>
      </c>
      <c r="C27" s="85" t="s">
        <v>148</v>
      </c>
      <c r="D27" s="94" t="s">
        <v>149</v>
      </c>
      <c r="E27" s="87"/>
      <c r="F27" s="98"/>
      <c r="G27" s="87"/>
      <c r="H27" s="88"/>
      <c r="I27" s="163"/>
      <c r="J27" s="161">
        <v>200</v>
      </c>
      <c r="K27" s="162">
        <f t="shared" ref="K27:K29" si="2">J27</f>
        <v>200</v>
      </c>
      <c r="L27" s="158"/>
    </row>
    <row r="28" spans="1:13" ht="19.5" customHeight="1" x14ac:dyDescent="0.15">
      <c r="A28" s="72" t="s">
        <v>101</v>
      </c>
      <c r="B28" s="72">
        <v>5004</v>
      </c>
      <c r="C28" s="85" t="s">
        <v>150</v>
      </c>
      <c r="D28" s="94" t="s">
        <v>151</v>
      </c>
      <c r="E28" s="87"/>
      <c r="F28" s="87"/>
      <c r="G28" s="89"/>
      <c r="H28" s="90"/>
      <c r="I28" s="163"/>
      <c r="J28" s="154">
        <v>150</v>
      </c>
      <c r="K28" s="155">
        <f t="shared" si="2"/>
        <v>150</v>
      </c>
      <c r="L28" s="158"/>
    </row>
    <row r="29" spans="1:13" ht="19.5" customHeight="1" x14ac:dyDescent="0.15">
      <c r="A29" s="72" t="s">
        <v>101</v>
      </c>
      <c r="B29" s="72">
        <v>5011</v>
      </c>
      <c r="C29" s="85" t="s">
        <v>152</v>
      </c>
      <c r="D29" s="94" t="s">
        <v>153</v>
      </c>
      <c r="E29" s="87"/>
      <c r="F29" s="87"/>
      <c r="G29" s="89"/>
      <c r="H29" s="90"/>
      <c r="I29" s="163"/>
      <c r="J29" s="161">
        <v>160</v>
      </c>
      <c r="K29" s="162">
        <f t="shared" si="2"/>
        <v>160</v>
      </c>
      <c r="L29" s="158"/>
    </row>
    <row r="30" spans="1:13" ht="19.5" customHeight="1" x14ac:dyDescent="0.15">
      <c r="A30" s="231" t="s">
        <v>101</v>
      </c>
      <c r="B30" s="18">
        <v>5006</v>
      </c>
      <c r="C30" s="99" t="s">
        <v>154</v>
      </c>
      <c r="D30" s="489" t="s">
        <v>155</v>
      </c>
      <c r="E30" s="397"/>
      <c r="F30" s="490" t="s">
        <v>156</v>
      </c>
      <c r="G30" s="490"/>
      <c r="H30" s="101" t="s">
        <v>157</v>
      </c>
      <c r="I30" s="100"/>
      <c r="J30" s="164">
        <v>480</v>
      </c>
      <c r="K30" s="165">
        <f t="shared" ref="K30:K44" si="3">J30</f>
        <v>480</v>
      </c>
      <c r="L30" s="158"/>
    </row>
    <row r="31" spans="1:13" ht="19.5" customHeight="1" x14ac:dyDescent="0.15">
      <c r="A31" s="237" t="s">
        <v>101</v>
      </c>
      <c r="B31" s="7">
        <v>5007</v>
      </c>
      <c r="C31" s="102" t="s">
        <v>158</v>
      </c>
      <c r="D31" s="398"/>
      <c r="E31" s="399"/>
      <c r="F31" s="428"/>
      <c r="G31" s="428"/>
      <c r="H31" s="103" t="s">
        <v>159</v>
      </c>
      <c r="I31" s="91"/>
      <c r="J31" s="166">
        <v>480</v>
      </c>
      <c r="K31" s="148">
        <f t="shared" si="3"/>
        <v>480</v>
      </c>
      <c r="L31" s="158"/>
    </row>
    <row r="32" spans="1:13" ht="19.5" customHeight="1" x14ac:dyDescent="0.15">
      <c r="A32" s="237" t="s">
        <v>101</v>
      </c>
      <c r="B32" s="7">
        <v>5008</v>
      </c>
      <c r="C32" s="102" t="s">
        <v>160</v>
      </c>
      <c r="D32" s="398"/>
      <c r="E32" s="399"/>
      <c r="F32" s="428"/>
      <c r="G32" s="428"/>
      <c r="H32" s="103" t="s">
        <v>161</v>
      </c>
      <c r="I32" s="149"/>
      <c r="J32" s="166">
        <v>480</v>
      </c>
      <c r="K32" s="148">
        <f t="shared" si="3"/>
        <v>480</v>
      </c>
      <c r="L32" s="158"/>
    </row>
    <row r="33" spans="1:12" ht="19.5" customHeight="1" x14ac:dyDescent="0.15">
      <c r="A33" s="23" t="s">
        <v>101</v>
      </c>
      <c r="B33" s="23">
        <v>5009</v>
      </c>
      <c r="C33" s="104" t="s">
        <v>162</v>
      </c>
      <c r="D33" s="457"/>
      <c r="E33" s="458"/>
      <c r="F33" s="429" t="s">
        <v>163</v>
      </c>
      <c r="G33" s="429"/>
      <c r="H33" s="107" t="s">
        <v>164</v>
      </c>
      <c r="I33" s="167"/>
      <c r="J33" s="168">
        <v>700</v>
      </c>
      <c r="K33" s="169">
        <f t="shared" si="3"/>
        <v>700</v>
      </c>
      <c r="L33" s="158"/>
    </row>
    <row r="34" spans="1:12" ht="19.5" customHeight="1" x14ac:dyDescent="0.15">
      <c r="A34" s="72" t="s">
        <v>101</v>
      </c>
      <c r="B34" s="72">
        <v>5005</v>
      </c>
      <c r="C34" s="108" t="s">
        <v>165</v>
      </c>
      <c r="D34" s="95" t="s">
        <v>166</v>
      </c>
      <c r="E34" s="87"/>
      <c r="F34" s="87"/>
      <c r="G34" s="87"/>
      <c r="H34" s="88"/>
      <c r="I34" s="87"/>
      <c r="J34" s="154">
        <v>120</v>
      </c>
      <c r="K34" s="155">
        <f t="shared" si="3"/>
        <v>120</v>
      </c>
      <c r="L34" s="158"/>
    </row>
    <row r="35" spans="1:12" ht="19.5" customHeight="1" x14ac:dyDescent="0.15">
      <c r="A35" s="314" t="s">
        <v>101</v>
      </c>
      <c r="B35" s="284">
        <v>6011</v>
      </c>
      <c r="C35" s="109" t="s">
        <v>167</v>
      </c>
      <c r="D35" s="491" t="s">
        <v>168</v>
      </c>
      <c r="E35" s="492"/>
      <c r="F35" s="493"/>
      <c r="G35" s="430" t="s">
        <v>169</v>
      </c>
      <c r="H35" s="110" t="s">
        <v>113</v>
      </c>
      <c r="I35" s="100"/>
      <c r="J35" s="170">
        <v>88</v>
      </c>
      <c r="K35" s="171">
        <f t="shared" si="3"/>
        <v>88</v>
      </c>
      <c r="L35" s="158"/>
    </row>
    <row r="36" spans="1:12" ht="19.5" customHeight="1" x14ac:dyDescent="0.15">
      <c r="A36" s="290" t="s">
        <v>101</v>
      </c>
      <c r="B36" s="286">
        <v>6022</v>
      </c>
      <c r="C36" s="111" t="s">
        <v>170</v>
      </c>
      <c r="D36" s="494"/>
      <c r="E36" s="495"/>
      <c r="F36" s="496"/>
      <c r="G36" s="431"/>
      <c r="H36" s="112" t="s">
        <v>171</v>
      </c>
      <c r="I36" s="172"/>
      <c r="J36" s="173">
        <v>88</v>
      </c>
      <c r="K36" s="174">
        <f t="shared" si="3"/>
        <v>88</v>
      </c>
      <c r="L36" s="158"/>
    </row>
    <row r="37" spans="1:12" ht="19.5" customHeight="1" x14ac:dyDescent="0.15">
      <c r="A37" s="290" t="s">
        <v>101</v>
      </c>
      <c r="B37" s="290">
        <v>6012</v>
      </c>
      <c r="C37" s="113" t="s">
        <v>172</v>
      </c>
      <c r="D37" s="21"/>
      <c r="E37" s="77"/>
      <c r="F37" s="78"/>
      <c r="G37" s="432"/>
      <c r="H37" s="112" t="s">
        <v>117</v>
      </c>
      <c r="I37" s="149"/>
      <c r="J37" s="173">
        <v>176</v>
      </c>
      <c r="K37" s="174">
        <f t="shared" si="3"/>
        <v>176</v>
      </c>
      <c r="L37" s="158"/>
    </row>
    <row r="38" spans="1:12" ht="19.5" customHeight="1" x14ac:dyDescent="0.15">
      <c r="A38" s="290" t="s">
        <v>101</v>
      </c>
      <c r="B38" s="290">
        <v>6107</v>
      </c>
      <c r="C38" s="113" t="s">
        <v>258</v>
      </c>
      <c r="D38" s="461"/>
      <c r="E38" s="419"/>
      <c r="F38" s="420"/>
      <c r="G38" s="432" t="s">
        <v>257</v>
      </c>
      <c r="H38" s="110" t="s">
        <v>113</v>
      </c>
      <c r="I38" s="149"/>
      <c r="J38" s="173">
        <v>72</v>
      </c>
      <c r="K38" s="174">
        <f t="shared" si="3"/>
        <v>72</v>
      </c>
      <c r="L38" s="158"/>
    </row>
    <row r="39" spans="1:12" ht="19.5" customHeight="1" x14ac:dyDescent="0.15">
      <c r="A39" s="290" t="s">
        <v>101</v>
      </c>
      <c r="B39" s="290">
        <v>6128</v>
      </c>
      <c r="C39" s="113" t="s">
        <v>259</v>
      </c>
      <c r="D39" s="21"/>
      <c r="E39" s="77"/>
      <c r="F39" s="78"/>
      <c r="G39" s="432"/>
      <c r="H39" s="112" t="s">
        <v>171</v>
      </c>
      <c r="I39" s="149"/>
      <c r="J39" s="173">
        <v>72</v>
      </c>
      <c r="K39" s="174">
        <f t="shared" si="3"/>
        <v>72</v>
      </c>
      <c r="L39" s="158"/>
    </row>
    <row r="40" spans="1:12" ht="19.5" customHeight="1" x14ac:dyDescent="0.15">
      <c r="A40" s="290" t="s">
        <v>101</v>
      </c>
      <c r="B40" s="290">
        <v>6108</v>
      </c>
      <c r="C40" s="113" t="s">
        <v>260</v>
      </c>
      <c r="D40" s="21"/>
      <c r="E40" s="77"/>
      <c r="F40" s="78"/>
      <c r="G40" s="432"/>
      <c r="H40" s="110" t="s">
        <v>117</v>
      </c>
      <c r="I40" s="91"/>
      <c r="J40" s="173">
        <v>144</v>
      </c>
      <c r="K40" s="174">
        <f t="shared" si="3"/>
        <v>144</v>
      </c>
      <c r="L40" s="158"/>
    </row>
    <row r="41" spans="1:12" ht="19.5" customHeight="1" x14ac:dyDescent="0.15">
      <c r="A41" s="290" t="s">
        <v>101</v>
      </c>
      <c r="B41" s="290">
        <v>6103</v>
      </c>
      <c r="C41" s="113" t="s">
        <v>261</v>
      </c>
      <c r="D41" s="21"/>
      <c r="E41" s="77"/>
      <c r="F41" s="78"/>
      <c r="G41" s="433" t="s">
        <v>173</v>
      </c>
      <c r="H41" s="114" t="s">
        <v>113</v>
      </c>
      <c r="I41" s="91"/>
      <c r="J41" s="159">
        <v>24</v>
      </c>
      <c r="K41" s="175">
        <f t="shared" si="3"/>
        <v>24</v>
      </c>
      <c r="L41" s="158"/>
    </row>
    <row r="42" spans="1:12" ht="19.5" customHeight="1" x14ac:dyDescent="0.15">
      <c r="A42" s="290" t="s">
        <v>101</v>
      </c>
      <c r="B42" s="293">
        <v>6124</v>
      </c>
      <c r="C42" s="115" t="s">
        <v>262</v>
      </c>
      <c r="D42" s="21"/>
      <c r="E42" s="77"/>
      <c r="F42" s="78"/>
      <c r="G42" s="434"/>
      <c r="H42" s="112" t="s">
        <v>171</v>
      </c>
      <c r="I42" s="176"/>
      <c r="J42" s="177">
        <v>24</v>
      </c>
      <c r="K42" s="178">
        <f t="shared" si="3"/>
        <v>24</v>
      </c>
      <c r="L42" s="158"/>
    </row>
    <row r="43" spans="1:12" ht="19.5" customHeight="1" x14ac:dyDescent="0.15">
      <c r="A43" s="291" t="s">
        <v>101</v>
      </c>
      <c r="B43" s="291">
        <v>6104</v>
      </c>
      <c r="C43" s="116" t="s">
        <v>263</v>
      </c>
      <c r="D43" s="21"/>
      <c r="E43" s="77"/>
      <c r="F43" s="78"/>
      <c r="G43" s="283"/>
      <c r="H43" s="117" t="s">
        <v>117</v>
      </c>
      <c r="I43" s="106"/>
      <c r="J43" s="179">
        <v>48</v>
      </c>
      <c r="K43" s="180">
        <f t="shared" si="3"/>
        <v>48</v>
      </c>
      <c r="L43" s="158"/>
    </row>
    <row r="44" spans="1:12" ht="19.5" customHeight="1" x14ac:dyDescent="0.15">
      <c r="A44" s="293" t="s">
        <v>101</v>
      </c>
      <c r="B44" s="293">
        <v>4001</v>
      </c>
      <c r="C44" s="315" t="s">
        <v>253</v>
      </c>
      <c r="D44" s="118" t="s">
        <v>174</v>
      </c>
      <c r="E44" s="119"/>
      <c r="F44" s="119"/>
      <c r="G44" s="120"/>
      <c r="H44" s="112"/>
      <c r="I44" s="69"/>
      <c r="J44" s="181">
        <v>100</v>
      </c>
      <c r="K44" s="182">
        <f t="shared" si="3"/>
        <v>100</v>
      </c>
      <c r="L44" s="158"/>
    </row>
    <row r="45" spans="1:12" ht="19.5" customHeight="1" x14ac:dyDescent="0.15">
      <c r="A45" s="293" t="s">
        <v>101</v>
      </c>
      <c r="B45" s="293">
        <v>4002</v>
      </c>
      <c r="C45" s="316" t="s">
        <v>254</v>
      </c>
      <c r="D45" s="435" t="s">
        <v>175</v>
      </c>
      <c r="E45" s="436"/>
      <c r="F45" s="436"/>
      <c r="G45" s="437"/>
      <c r="H45" s="122"/>
      <c r="I45" s="131"/>
      <c r="J45" s="183">
        <v>200</v>
      </c>
      <c r="K45" s="184">
        <f t="shared" ref="K45:K48" si="4">J45</f>
        <v>200</v>
      </c>
      <c r="L45" s="158"/>
    </row>
    <row r="46" spans="1:12" ht="19.5" customHeight="1" x14ac:dyDescent="0.15">
      <c r="A46" s="291" t="s">
        <v>101</v>
      </c>
      <c r="B46" s="291">
        <v>4003</v>
      </c>
      <c r="C46" s="116" t="s">
        <v>256</v>
      </c>
      <c r="D46" s="123"/>
      <c r="E46" s="123"/>
      <c r="F46" s="124"/>
      <c r="G46" s="281" t="s">
        <v>176</v>
      </c>
      <c r="H46" s="117"/>
      <c r="I46" s="282"/>
      <c r="J46" s="179">
        <v>100</v>
      </c>
      <c r="K46" s="169">
        <f t="shared" si="4"/>
        <v>100</v>
      </c>
      <c r="L46" s="158"/>
    </row>
    <row r="47" spans="1:12" ht="19.5" customHeight="1" x14ac:dyDescent="0.15">
      <c r="A47" s="290" t="s">
        <v>101</v>
      </c>
      <c r="B47" s="284">
        <v>6200</v>
      </c>
      <c r="C47" s="126" t="s">
        <v>177</v>
      </c>
      <c r="D47" s="438" t="s">
        <v>178</v>
      </c>
      <c r="E47" s="439"/>
      <c r="F47" s="439"/>
      <c r="G47" s="439"/>
      <c r="H47" s="439"/>
      <c r="I47" s="185"/>
      <c r="J47" s="186">
        <v>20</v>
      </c>
      <c r="K47" s="144">
        <f t="shared" si="4"/>
        <v>20</v>
      </c>
      <c r="L47" s="187" t="s">
        <v>33</v>
      </c>
    </row>
    <row r="48" spans="1:12" ht="19.5" customHeight="1" x14ac:dyDescent="0.15">
      <c r="A48" s="291" t="s">
        <v>101</v>
      </c>
      <c r="B48" s="292">
        <v>6201</v>
      </c>
      <c r="C48" s="116" t="s">
        <v>179</v>
      </c>
      <c r="D48" s="440" t="s">
        <v>180</v>
      </c>
      <c r="E48" s="441"/>
      <c r="F48" s="441"/>
      <c r="G48" s="441"/>
      <c r="H48" s="441"/>
      <c r="I48" s="188"/>
      <c r="J48" s="189">
        <v>5</v>
      </c>
      <c r="K48" s="295">
        <f t="shared" si="4"/>
        <v>5</v>
      </c>
      <c r="L48" s="190"/>
    </row>
    <row r="49" spans="1:12" ht="19.5" customHeight="1" x14ac:dyDescent="0.15">
      <c r="A49" s="292" t="s">
        <v>101</v>
      </c>
      <c r="B49" s="292">
        <v>6311</v>
      </c>
      <c r="C49" s="128" t="s">
        <v>181</v>
      </c>
      <c r="D49" s="466" t="s">
        <v>182</v>
      </c>
      <c r="E49" s="467"/>
      <c r="F49" s="467"/>
      <c r="G49" s="467"/>
      <c r="H49" s="467"/>
      <c r="I49" s="191"/>
      <c r="J49" s="192">
        <v>40</v>
      </c>
      <c r="K49" s="296">
        <f>J49</f>
        <v>40</v>
      </c>
      <c r="L49" s="338" t="s">
        <v>20</v>
      </c>
    </row>
    <row r="50" spans="1:12" ht="19.5" customHeight="1" x14ac:dyDescent="0.15">
      <c r="A50" s="63" t="s">
        <v>101</v>
      </c>
      <c r="B50" s="63">
        <v>6100</v>
      </c>
      <c r="C50" s="129" t="s">
        <v>183</v>
      </c>
      <c r="D50" s="418" t="s">
        <v>184</v>
      </c>
      <c r="E50" s="419"/>
      <c r="F50" s="420"/>
      <c r="G50" s="421" t="s">
        <v>66</v>
      </c>
      <c r="H50" s="422"/>
      <c r="I50" s="172" t="s">
        <v>185</v>
      </c>
      <c r="J50" s="193"/>
      <c r="K50" s="297"/>
      <c r="L50" s="338"/>
    </row>
    <row r="51" spans="1:12" ht="19.5" customHeight="1" x14ac:dyDescent="0.15">
      <c r="A51" s="7" t="s">
        <v>101</v>
      </c>
      <c r="B51" s="7">
        <v>6110</v>
      </c>
      <c r="C51" s="130" t="s">
        <v>186</v>
      </c>
      <c r="D51" s="21"/>
      <c r="E51" s="77"/>
      <c r="F51" s="78"/>
      <c r="G51" s="443" t="s">
        <v>69</v>
      </c>
      <c r="H51" s="444"/>
      <c r="I51" s="91" t="s">
        <v>187</v>
      </c>
      <c r="J51" s="172"/>
      <c r="K51" s="130"/>
      <c r="L51" s="338"/>
    </row>
    <row r="52" spans="1:12" ht="19.5" customHeight="1" x14ac:dyDescent="0.15">
      <c r="A52" s="7" t="s">
        <v>101</v>
      </c>
      <c r="B52" s="7">
        <v>6111</v>
      </c>
      <c r="C52" s="130" t="s">
        <v>188</v>
      </c>
      <c r="D52" s="21"/>
      <c r="E52" s="77"/>
      <c r="F52" s="78"/>
      <c r="G52" s="445" t="s">
        <v>72</v>
      </c>
      <c r="H52" s="428"/>
      <c r="I52" s="91" t="s">
        <v>189</v>
      </c>
      <c r="J52" s="91"/>
      <c r="K52" s="130"/>
      <c r="L52" s="338"/>
    </row>
    <row r="53" spans="1:12" ht="19.5" customHeight="1" x14ac:dyDescent="0.15">
      <c r="A53" s="7" t="s">
        <v>101</v>
      </c>
      <c r="B53" s="7">
        <v>6113</v>
      </c>
      <c r="C53" s="130" t="s">
        <v>190</v>
      </c>
      <c r="D53" s="21"/>
      <c r="E53" s="77"/>
      <c r="F53" s="78"/>
      <c r="G53" s="445" t="s">
        <v>75</v>
      </c>
      <c r="H53" s="428"/>
      <c r="I53" s="91" t="s">
        <v>76</v>
      </c>
      <c r="J53" s="91"/>
      <c r="K53" s="130"/>
      <c r="L53" s="338"/>
    </row>
    <row r="54" spans="1:12" ht="19.5" customHeight="1" x14ac:dyDescent="0.15">
      <c r="A54" s="63" t="s">
        <v>101</v>
      </c>
      <c r="B54" s="83">
        <v>6115</v>
      </c>
      <c r="C54" s="132" t="s">
        <v>191</v>
      </c>
      <c r="D54" s="21"/>
      <c r="E54" s="77"/>
      <c r="F54" s="105"/>
      <c r="G54" s="446" t="s">
        <v>78</v>
      </c>
      <c r="H54" s="447"/>
      <c r="I54" s="176" t="s">
        <v>79</v>
      </c>
      <c r="J54" s="176"/>
      <c r="K54" s="132"/>
      <c r="L54" s="338"/>
    </row>
    <row r="55" spans="1:12" s="68" customFormat="1" ht="19.5" customHeight="1" x14ac:dyDescent="0.15">
      <c r="A55" s="18" t="s">
        <v>101</v>
      </c>
      <c r="B55" s="18">
        <v>6118</v>
      </c>
      <c r="C55" s="100" t="s">
        <v>192</v>
      </c>
      <c r="D55" s="491" t="s">
        <v>193</v>
      </c>
      <c r="E55" s="492"/>
      <c r="F55" s="493"/>
      <c r="G55" s="194" t="s">
        <v>194</v>
      </c>
      <c r="H55" s="294"/>
      <c r="I55" s="38" t="s">
        <v>195</v>
      </c>
      <c r="J55" s="38"/>
      <c r="K55" s="142"/>
      <c r="L55" s="338"/>
    </row>
    <row r="56" spans="1:12" s="68" customFormat="1" ht="19.5" customHeight="1" x14ac:dyDescent="0.15">
      <c r="A56" s="23" t="s">
        <v>101</v>
      </c>
      <c r="B56" s="23">
        <v>6119</v>
      </c>
      <c r="C56" s="106" t="s">
        <v>196</v>
      </c>
      <c r="D56" s="503"/>
      <c r="E56" s="504"/>
      <c r="F56" s="505"/>
      <c r="G56" s="133" t="s">
        <v>197</v>
      </c>
      <c r="H56" s="134"/>
      <c r="I56" s="133" t="s">
        <v>198</v>
      </c>
      <c r="J56" s="39"/>
      <c r="K56" s="209"/>
      <c r="L56" s="338"/>
    </row>
    <row r="57" spans="1:12" s="68" customFormat="1" ht="19.5" customHeight="1" x14ac:dyDescent="0.15">
      <c r="A57" s="303" t="s">
        <v>17</v>
      </c>
      <c r="B57" s="303">
        <v>8310</v>
      </c>
      <c r="C57" s="299" t="s">
        <v>249</v>
      </c>
      <c r="D57" s="462" t="s">
        <v>250</v>
      </c>
      <c r="E57" s="462"/>
      <c r="F57" s="462"/>
      <c r="G57" s="462"/>
      <c r="H57" s="462"/>
      <c r="I57" s="298" t="s">
        <v>251</v>
      </c>
      <c r="J57" s="95"/>
      <c r="K57" s="319">
        <v>1</v>
      </c>
      <c r="L57" s="338"/>
    </row>
    <row r="58" spans="1:12" s="69" customFormat="1" ht="19.5" customHeight="1" x14ac:dyDescent="0.15">
      <c r="A58" s="74"/>
      <c r="B58" s="74"/>
      <c r="F58" s="135"/>
      <c r="G58" s="136"/>
      <c r="H58" s="137"/>
      <c r="I58" s="195"/>
      <c r="J58" s="195"/>
    </row>
    <row r="59" spans="1:12" s="69" customFormat="1" ht="19.5" customHeight="1" x14ac:dyDescent="0.15">
      <c r="A59" s="138" t="s">
        <v>199</v>
      </c>
      <c r="B59" s="74"/>
      <c r="H59" s="74"/>
      <c r="K59" s="196"/>
    </row>
    <row r="60" spans="1:12" ht="19.5" customHeight="1" x14ac:dyDescent="0.15"/>
    <row r="61" spans="1:12" ht="19.5" customHeight="1" x14ac:dyDescent="0.15">
      <c r="A61" s="338" t="s">
        <v>10</v>
      </c>
      <c r="B61" s="338"/>
      <c r="C61" s="338" t="s">
        <v>11</v>
      </c>
      <c r="D61" s="358" t="s">
        <v>12</v>
      </c>
      <c r="E61" s="359"/>
      <c r="F61" s="359"/>
      <c r="G61" s="359"/>
      <c r="H61" s="359"/>
      <c r="I61" s="359"/>
      <c r="J61" s="360"/>
      <c r="K61" s="453" t="s">
        <v>13</v>
      </c>
      <c r="L61" s="338" t="s">
        <v>14</v>
      </c>
    </row>
    <row r="62" spans="1:12" ht="19.5" customHeight="1" x14ac:dyDescent="0.15">
      <c r="A62" s="139" t="s">
        <v>15</v>
      </c>
      <c r="B62" s="139" t="s">
        <v>16</v>
      </c>
      <c r="C62" s="338"/>
      <c r="D62" s="361"/>
      <c r="E62" s="362"/>
      <c r="F62" s="362"/>
      <c r="G62" s="362"/>
      <c r="H62" s="362"/>
      <c r="I62" s="362"/>
      <c r="J62" s="363"/>
      <c r="K62" s="453"/>
      <c r="L62" s="338"/>
    </row>
    <row r="63" spans="1:12" s="69" customFormat="1" ht="19.5" customHeight="1" x14ac:dyDescent="0.15">
      <c r="A63" s="18" t="s">
        <v>101</v>
      </c>
      <c r="B63" s="18">
        <v>8001</v>
      </c>
      <c r="C63" s="75" t="s">
        <v>200</v>
      </c>
      <c r="D63" s="396" t="s">
        <v>103</v>
      </c>
      <c r="E63" s="343"/>
      <c r="F63" s="397"/>
      <c r="G63" s="497" t="s">
        <v>113</v>
      </c>
      <c r="H63" s="498"/>
      <c r="I63" s="197">
        <v>1672</v>
      </c>
      <c r="J63" s="198"/>
      <c r="K63" s="199">
        <f>ROUND(I63*J68,0)</f>
        <v>1170</v>
      </c>
      <c r="L63" s="142" t="s">
        <v>20</v>
      </c>
    </row>
    <row r="64" spans="1:12" s="69" customFormat="1" ht="19.5" customHeight="1" x14ac:dyDescent="0.15">
      <c r="A64" s="7" t="s">
        <v>101</v>
      </c>
      <c r="B64" s="7">
        <v>8002</v>
      </c>
      <c r="C64" s="76" t="s">
        <v>201</v>
      </c>
      <c r="D64" s="398"/>
      <c r="E64" s="345"/>
      <c r="F64" s="399"/>
      <c r="G64" s="459"/>
      <c r="H64" s="460"/>
      <c r="I64" s="200">
        <v>55</v>
      </c>
      <c r="J64" s="201"/>
      <c r="K64" s="202">
        <f>ROUND(I64*J68,0)</f>
        <v>39</v>
      </c>
      <c r="L64" s="130" t="s">
        <v>22</v>
      </c>
    </row>
    <row r="65" spans="1:12" s="69" customFormat="1" ht="19.5" customHeight="1" x14ac:dyDescent="0.15">
      <c r="A65" s="7" t="s">
        <v>101</v>
      </c>
      <c r="B65" s="7">
        <v>8014</v>
      </c>
      <c r="C65" s="76" t="s">
        <v>202</v>
      </c>
      <c r="D65" s="398"/>
      <c r="E65" s="345"/>
      <c r="F65" s="399"/>
      <c r="G65" s="499" t="s">
        <v>171</v>
      </c>
      <c r="H65" s="500"/>
      <c r="I65" s="204">
        <v>1672</v>
      </c>
      <c r="J65" s="450" t="s">
        <v>199</v>
      </c>
      <c r="K65" s="202">
        <f>ROUND(I65*J68,0)</f>
        <v>1170</v>
      </c>
      <c r="L65" s="130" t="s">
        <v>20</v>
      </c>
    </row>
    <row r="66" spans="1:12" s="69" customFormat="1" ht="19.5" customHeight="1" x14ac:dyDescent="0.15">
      <c r="A66" s="7" t="s">
        <v>101</v>
      </c>
      <c r="B66" s="7">
        <v>8015</v>
      </c>
      <c r="C66" s="76" t="s">
        <v>203</v>
      </c>
      <c r="D66" s="398"/>
      <c r="E66" s="345"/>
      <c r="F66" s="399"/>
      <c r="G66" s="501"/>
      <c r="H66" s="502"/>
      <c r="I66" s="204">
        <v>55</v>
      </c>
      <c r="J66" s="450"/>
      <c r="K66" s="202">
        <f>ROUND(I66*J68,0)</f>
        <v>39</v>
      </c>
      <c r="L66" s="130" t="s">
        <v>22</v>
      </c>
    </row>
    <row r="67" spans="1:12" s="69" customFormat="1" ht="19.5" customHeight="1" x14ac:dyDescent="0.15">
      <c r="A67" s="7" t="s">
        <v>101</v>
      </c>
      <c r="B67" s="7">
        <v>8011</v>
      </c>
      <c r="C67" s="76" t="s">
        <v>204</v>
      </c>
      <c r="D67" s="398"/>
      <c r="E67" s="345"/>
      <c r="F67" s="399"/>
      <c r="G67" s="459" t="s">
        <v>117</v>
      </c>
      <c r="H67" s="460"/>
      <c r="I67" s="204">
        <v>3428</v>
      </c>
      <c r="J67" s="450"/>
      <c r="K67" s="202">
        <f>ROUND(I67*J68,0)</f>
        <v>2400</v>
      </c>
      <c r="L67" s="130" t="s">
        <v>20</v>
      </c>
    </row>
    <row r="68" spans="1:12" s="69" customFormat="1" ht="19.5" customHeight="1" x14ac:dyDescent="0.15">
      <c r="A68" s="7" t="s">
        <v>101</v>
      </c>
      <c r="B68" s="7">
        <v>8012</v>
      </c>
      <c r="C68" s="76" t="s">
        <v>205</v>
      </c>
      <c r="D68" s="398"/>
      <c r="E68" s="345"/>
      <c r="F68" s="399"/>
      <c r="G68" s="459"/>
      <c r="H68" s="460"/>
      <c r="I68" s="204">
        <v>113</v>
      </c>
      <c r="J68" s="205">
        <v>0.7</v>
      </c>
      <c r="K68" s="202">
        <f>ROUND(I68*J68,0)</f>
        <v>79</v>
      </c>
      <c r="L68" s="130" t="s">
        <v>22</v>
      </c>
    </row>
    <row r="69" spans="1:12" s="69" customFormat="1" ht="19.5" customHeight="1" x14ac:dyDescent="0.15">
      <c r="A69" s="7" t="s">
        <v>101</v>
      </c>
      <c r="B69" s="7">
        <v>8003</v>
      </c>
      <c r="C69" s="76" t="s">
        <v>206</v>
      </c>
      <c r="D69" s="398"/>
      <c r="E69" s="345"/>
      <c r="F69" s="399"/>
      <c r="G69" s="425" t="s">
        <v>113</v>
      </c>
      <c r="H69" s="442"/>
      <c r="I69" s="204">
        <v>384</v>
      </c>
      <c r="J69" s="201"/>
      <c r="K69" s="202">
        <f>ROUND(I69*J68,0)</f>
        <v>269</v>
      </c>
      <c r="L69" s="460" t="s">
        <v>33</v>
      </c>
    </row>
    <row r="70" spans="1:12" s="69" customFormat="1" ht="19.5" customHeight="1" x14ac:dyDescent="0.15">
      <c r="A70" s="7" t="s">
        <v>101</v>
      </c>
      <c r="B70" s="83">
        <v>8016</v>
      </c>
      <c r="C70" s="84" t="s">
        <v>207</v>
      </c>
      <c r="D70" s="398"/>
      <c r="E70" s="345"/>
      <c r="F70" s="399"/>
      <c r="G70" s="425" t="s">
        <v>171</v>
      </c>
      <c r="H70" s="442"/>
      <c r="I70" s="200">
        <v>384</v>
      </c>
      <c r="J70" s="201"/>
      <c r="K70" s="202">
        <f>ROUND(I70*J68,0)</f>
        <v>269</v>
      </c>
      <c r="L70" s="470"/>
    </row>
    <row r="71" spans="1:12" s="69" customFormat="1" ht="19.5" customHeight="1" x14ac:dyDescent="0.15">
      <c r="A71" s="23" t="s">
        <v>101</v>
      </c>
      <c r="B71" s="23">
        <v>8013</v>
      </c>
      <c r="C71" s="203" t="s">
        <v>208</v>
      </c>
      <c r="D71" s="457"/>
      <c r="E71" s="347"/>
      <c r="F71" s="458"/>
      <c r="G71" s="448" t="s">
        <v>117</v>
      </c>
      <c r="H71" s="449"/>
      <c r="I71" s="206">
        <v>395</v>
      </c>
      <c r="J71" s="207"/>
      <c r="K71" s="208">
        <f>ROUND(I71*J68,0)</f>
        <v>277</v>
      </c>
      <c r="L71" s="471"/>
    </row>
    <row r="72" spans="1:12" s="69" customFormat="1" ht="19.5" customHeight="1" x14ac:dyDescent="0.15">
      <c r="A72" s="74"/>
      <c r="B72" s="74"/>
    </row>
    <row r="73" spans="1:12" s="69" customFormat="1" ht="19.5" customHeight="1" x14ac:dyDescent="0.15">
      <c r="A73" s="138" t="s">
        <v>209</v>
      </c>
      <c r="B73" s="74"/>
      <c r="H73" s="74"/>
      <c r="K73" s="196"/>
    </row>
    <row r="74" spans="1:12" ht="19.5" customHeight="1" x14ac:dyDescent="0.15"/>
    <row r="75" spans="1:12" ht="19.5" customHeight="1" x14ac:dyDescent="0.15">
      <c r="A75" s="338" t="s">
        <v>10</v>
      </c>
      <c r="B75" s="338"/>
      <c r="C75" s="338" t="s">
        <v>11</v>
      </c>
      <c r="D75" s="358" t="s">
        <v>12</v>
      </c>
      <c r="E75" s="359"/>
      <c r="F75" s="359"/>
      <c r="G75" s="359"/>
      <c r="H75" s="359"/>
      <c r="I75" s="359"/>
      <c r="J75" s="360"/>
      <c r="K75" s="453" t="s">
        <v>13</v>
      </c>
      <c r="L75" s="338" t="s">
        <v>14</v>
      </c>
    </row>
    <row r="76" spans="1:12" ht="19.5" customHeight="1" x14ac:dyDescent="0.15">
      <c r="A76" s="139" t="s">
        <v>15</v>
      </c>
      <c r="B76" s="139" t="s">
        <v>16</v>
      </c>
      <c r="C76" s="338"/>
      <c r="D76" s="361"/>
      <c r="E76" s="362"/>
      <c r="F76" s="362"/>
      <c r="G76" s="362"/>
      <c r="H76" s="362"/>
      <c r="I76" s="362"/>
      <c r="J76" s="363"/>
      <c r="K76" s="453"/>
      <c r="L76" s="338"/>
    </row>
    <row r="77" spans="1:12" s="69" customFormat="1" ht="19.5" customHeight="1" x14ac:dyDescent="0.15">
      <c r="A77" s="18" t="s">
        <v>101</v>
      </c>
      <c r="B77" s="18">
        <v>9001</v>
      </c>
      <c r="C77" s="75" t="s">
        <v>210</v>
      </c>
      <c r="D77" s="396" t="s">
        <v>103</v>
      </c>
      <c r="E77" s="343"/>
      <c r="F77" s="397"/>
      <c r="G77" s="497" t="s">
        <v>113</v>
      </c>
      <c r="H77" s="498"/>
      <c r="I77" s="197">
        <v>1672</v>
      </c>
      <c r="J77" s="198"/>
      <c r="K77" s="199">
        <f>ROUND(I77*J82,0)</f>
        <v>1170</v>
      </c>
      <c r="L77" s="142" t="s">
        <v>20</v>
      </c>
    </row>
    <row r="78" spans="1:12" s="69" customFormat="1" ht="19.5" customHeight="1" x14ac:dyDescent="0.15">
      <c r="A78" s="7" t="s">
        <v>101</v>
      </c>
      <c r="B78" s="7">
        <v>9002</v>
      </c>
      <c r="C78" s="76" t="s">
        <v>211</v>
      </c>
      <c r="D78" s="398"/>
      <c r="E78" s="345"/>
      <c r="F78" s="399"/>
      <c r="G78" s="459"/>
      <c r="H78" s="460"/>
      <c r="I78" s="200">
        <v>55</v>
      </c>
      <c r="J78" s="450" t="s">
        <v>209</v>
      </c>
      <c r="K78" s="202">
        <f>ROUND(I78*J82,0)</f>
        <v>39</v>
      </c>
      <c r="L78" s="130" t="s">
        <v>22</v>
      </c>
    </row>
    <row r="79" spans="1:12" s="69" customFormat="1" ht="19.5" customHeight="1" x14ac:dyDescent="0.15">
      <c r="A79" s="7" t="s">
        <v>101</v>
      </c>
      <c r="B79" s="7">
        <v>9014</v>
      </c>
      <c r="C79" s="76" t="s">
        <v>212</v>
      </c>
      <c r="D79" s="398"/>
      <c r="E79" s="345"/>
      <c r="F79" s="399"/>
      <c r="G79" s="499" t="s">
        <v>171</v>
      </c>
      <c r="H79" s="500"/>
      <c r="I79" s="204">
        <v>1672</v>
      </c>
      <c r="J79" s="450"/>
      <c r="K79" s="202">
        <f>ROUND(I79*J82,0)</f>
        <v>1170</v>
      </c>
      <c r="L79" s="130" t="s">
        <v>20</v>
      </c>
    </row>
    <row r="80" spans="1:12" s="69" customFormat="1" ht="19.5" customHeight="1" x14ac:dyDescent="0.15">
      <c r="A80" s="7" t="s">
        <v>101</v>
      </c>
      <c r="B80" s="7">
        <v>9015</v>
      </c>
      <c r="C80" s="76" t="s">
        <v>213</v>
      </c>
      <c r="D80" s="398"/>
      <c r="E80" s="345"/>
      <c r="F80" s="399"/>
      <c r="G80" s="501"/>
      <c r="H80" s="502"/>
      <c r="I80" s="204">
        <v>55</v>
      </c>
      <c r="J80" s="450"/>
      <c r="K80" s="202">
        <f>ROUND(I80*J82,0)</f>
        <v>39</v>
      </c>
      <c r="L80" s="130" t="s">
        <v>22</v>
      </c>
    </row>
    <row r="81" spans="1:12" s="69" customFormat="1" ht="19.5" customHeight="1" x14ac:dyDescent="0.15">
      <c r="A81" s="7" t="s">
        <v>101</v>
      </c>
      <c r="B81" s="7">
        <v>9011</v>
      </c>
      <c r="C81" s="76" t="s">
        <v>214</v>
      </c>
      <c r="D81" s="398"/>
      <c r="E81" s="345"/>
      <c r="F81" s="399"/>
      <c r="G81" s="459" t="s">
        <v>117</v>
      </c>
      <c r="H81" s="460"/>
      <c r="I81" s="204">
        <v>3428</v>
      </c>
      <c r="J81" s="450"/>
      <c r="K81" s="202">
        <f>ROUND(I81*J82,0)</f>
        <v>2400</v>
      </c>
      <c r="L81" s="130" t="s">
        <v>20</v>
      </c>
    </row>
    <row r="82" spans="1:12" s="69" customFormat="1" ht="19.5" customHeight="1" x14ac:dyDescent="0.15">
      <c r="A82" s="7" t="s">
        <v>101</v>
      </c>
      <c r="B82" s="7">
        <v>9012</v>
      </c>
      <c r="C82" s="76" t="s">
        <v>215</v>
      </c>
      <c r="D82" s="398"/>
      <c r="E82" s="345"/>
      <c r="F82" s="399"/>
      <c r="G82" s="459"/>
      <c r="H82" s="460"/>
      <c r="I82" s="204">
        <v>113</v>
      </c>
      <c r="J82" s="205">
        <v>0.7</v>
      </c>
      <c r="K82" s="202">
        <f>ROUND(I82*J82,0)</f>
        <v>79</v>
      </c>
      <c r="L82" s="130" t="s">
        <v>22</v>
      </c>
    </row>
    <row r="83" spans="1:12" s="69" customFormat="1" ht="19.5" customHeight="1" x14ac:dyDescent="0.15">
      <c r="A83" s="7" t="s">
        <v>101</v>
      </c>
      <c r="B83" s="7">
        <v>9003</v>
      </c>
      <c r="C83" s="76" t="s">
        <v>216</v>
      </c>
      <c r="D83" s="398"/>
      <c r="E83" s="345"/>
      <c r="F83" s="399"/>
      <c r="G83" s="425" t="s">
        <v>113</v>
      </c>
      <c r="H83" s="442"/>
      <c r="I83" s="204">
        <v>384</v>
      </c>
      <c r="J83" s="201"/>
      <c r="K83" s="202">
        <f>ROUND(I83*J82,0)</f>
        <v>269</v>
      </c>
      <c r="L83" s="460" t="s">
        <v>33</v>
      </c>
    </row>
    <row r="84" spans="1:12" s="69" customFormat="1" ht="19.5" customHeight="1" x14ac:dyDescent="0.15">
      <c r="A84" s="7" t="s">
        <v>101</v>
      </c>
      <c r="B84" s="83">
        <v>9016</v>
      </c>
      <c r="C84" s="84" t="s">
        <v>217</v>
      </c>
      <c r="D84" s="398"/>
      <c r="E84" s="345"/>
      <c r="F84" s="399"/>
      <c r="G84" s="425" t="s">
        <v>171</v>
      </c>
      <c r="H84" s="442"/>
      <c r="I84" s="200">
        <v>384</v>
      </c>
      <c r="J84" s="201"/>
      <c r="K84" s="202">
        <f>ROUND(I84*J82,0)</f>
        <v>269</v>
      </c>
      <c r="L84" s="470"/>
    </row>
    <row r="85" spans="1:12" s="69" customFormat="1" ht="19.5" customHeight="1" x14ac:dyDescent="0.15">
      <c r="A85" s="23" t="s">
        <v>101</v>
      </c>
      <c r="B85" s="23">
        <v>9013</v>
      </c>
      <c r="C85" s="203" t="s">
        <v>218</v>
      </c>
      <c r="D85" s="457"/>
      <c r="E85" s="347"/>
      <c r="F85" s="458"/>
      <c r="G85" s="448" t="s">
        <v>117</v>
      </c>
      <c r="H85" s="449"/>
      <c r="I85" s="206">
        <v>395</v>
      </c>
      <c r="J85" s="207"/>
      <c r="K85" s="208">
        <f>ROUND(I85*J82,0)</f>
        <v>277</v>
      </c>
      <c r="L85" s="471"/>
    </row>
    <row r="86" spans="1:12" s="69" customFormat="1" ht="19.5" customHeight="1" x14ac:dyDescent="0.15">
      <c r="A86" s="74"/>
      <c r="B86" s="74"/>
      <c r="H86" s="74"/>
    </row>
    <row r="87" spans="1:12" s="69" customFormat="1" ht="19.5" customHeight="1" x14ac:dyDescent="0.15">
      <c r="A87" s="74"/>
      <c r="B87" s="74"/>
      <c r="H87" s="74"/>
    </row>
    <row r="88" spans="1:12" s="69" customFormat="1" ht="19.5" customHeight="1" x14ac:dyDescent="0.15">
      <c r="A88" s="74"/>
      <c r="B88" s="74"/>
      <c r="H88" s="74"/>
    </row>
    <row r="89" spans="1:12" s="69" customFormat="1" ht="19.5" customHeight="1" x14ac:dyDescent="0.15">
      <c r="A89" s="74"/>
      <c r="B89" s="74"/>
      <c r="H89" s="74"/>
    </row>
    <row r="90" spans="1:12" s="69" customFormat="1" x14ac:dyDescent="0.15">
      <c r="H90" s="74"/>
    </row>
  </sheetData>
  <mergeCells count="84">
    <mergeCell ref="L69:L71"/>
    <mergeCell ref="L75:L76"/>
    <mergeCell ref="L83:L85"/>
    <mergeCell ref="D17:G19"/>
    <mergeCell ref="D14:F16"/>
    <mergeCell ref="D20:F22"/>
    <mergeCell ref="D30:E33"/>
    <mergeCell ref="F30:G32"/>
    <mergeCell ref="D35:F36"/>
    <mergeCell ref="G63:H64"/>
    <mergeCell ref="G77:H78"/>
    <mergeCell ref="G65:H66"/>
    <mergeCell ref="G79:H80"/>
    <mergeCell ref="D63:F71"/>
    <mergeCell ref="G67:H68"/>
    <mergeCell ref="D55:F56"/>
    <mergeCell ref="L3:L4"/>
    <mergeCell ref="L11:L13"/>
    <mergeCell ref="L14:L16"/>
    <mergeCell ref="L20:L22"/>
    <mergeCell ref="L61:L62"/>
    <mergeCell ref="L49:L57"/>
    <mergeCell ref="J65:J67"/>
    <mergeCell ref="J78:J81"/>
    <mergeCell ref="K3:K4"/>
    <mergeCell ref="K61:K62"/>
    <mergeCell ref="K75:K76"/>
    <mergeCell ref="D3:J4"/>
    <mergeCell ref="D61:J62"/>
    <mergeCell ref="D77:F85"/>
    <mergeCell ref="G81:H82"/>
    <mergeCell ref="D75:J76"/>
    <mergeCell ref="D38:F38"/>
    <mergeCell ref="D57:H57"/>
    <mergeCell ref="G84:H84"/>
    <mergeCell ref="G85:H85"/>
    <mergeCell ref="H14:H16"/>
    <mergeCell ref="D49:H49"/>
    <mergeCell ref="A75:B75"/>
    <mergeCell ref="G83:H83"/>
    <mergeCell ref="G51:H51"/>
    <mergeCell ref="G52:H52"/>
    <mergeCell ref="G53:H53"/>
    <mergeCell ref="G54:H54"/>
    <mergeCell ref="A61:B61"/>
    <mergeCell ref="C61:C62"/>
    <mergeCell ref="C75:C76"/>
    <mergeCell ref="G69:H69"/>
    <mergeCell ref="G70:H70"/>
    <mergeCell ref="G71:H71"/>
    <mergeCell ref="D50:F50"/>
    <mergeCell ref="G50:H50"/>
    <mergeCell ref="G20:H20"/>
    <mergeCell ref="G21:H21"/>
    <mergeCell ref="G22:H22"/>
    <mergeCell ref="D25:G25"/>
    <mergeCell ref="F33:G33"/>
    <mergeCell ref="G35:G37"/>
    <mergeCell ref="G38:G40"/>
    <mergeCell ref="G41:G42"/>
    <mergeCell ref="D45:G45"/>
    <mergeCell ref="D47:H47"/>
    <mergeCell ref="D48:H48"/>
    <mergeCell ref="G13:H13"/>
    <mergeCell ref="I13:J13"/>
    <mergeCell ref="I14:J14"/>
    <mergeCell ref="I15:J15"/>
    <mergeCell ref="I16:J16"/>
    <mergeCell ref="A3:B3"/>
    <mergeCell ref="I5:J5"/>
    <mergeCell ref="I6:J6"/>
    <mergeCell ref="I7:J7"/>
    <mergeCell ref="I8:J8"/>
    <mergeCell ref="C3:C4"/>
    <mergeCell ref="D5:F13"/>
    <mergeCell ref="G5:H6"/>
    <mergeCell ref="G7:H8"/>
    <mergeCell ref="I9:J9"/>
    <mergeCell ref="I10:J10"/>
    <mergeCell ref="G11:H11"/>
    <mergeCell ref="I11:J11"/>
    <mergeCell ref="G12:H12"/>
    <mergeCell ref="I12:J12"/>
    <mergeCell ref="G9:H10"/>
  </mergeCells>
  <phoneticPr fontId="24"/>
  <printOptions horizontalCentered="1"/>
  <pageMargins left="0.25" right="0.25"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5"/>
  <sheetViews>
    <sheetView view="pageBreakPreview" zoomScale="85" zoomScaleNormal="85" zoomScaleSheetLayoutView="85" workbookViewId="0"/>
  </sheetViews>
  <sheetFormatPr defaultColWidth="8.875" defaultRowHeight="13.5" x14ac:dyDescent="0.15"/>
  <cols>
    <col min="1" max="1" width="4.125" style="1" customWidth="1"/>
    <col min="2" max="2" width="5.625" style="1" customWidth="1"/>
    <col min="3" max="3" width="33.25" style="1" customWidth="1"/>
    <col min="4" max="4" width="16.125" style="1" customWidth="1"/>
    <col min="5" max="5" width="13.875" style="1" customWidth="1"/>
    <col min="6" max="6" width="28.125" style="1" customWidth="1"/>
    <col min="7" max="7" width="9.125" style="1" customWidth="1"/>
    <col min="8" max="8" width="29.375" style="16" customWidth="1"/>
    <col min="9" max="9" width="13" style="16" customWidth="1"/>
    <col min="10" max="10" width="8.5" style="16" customWidth="1"/>
    <col min="11" max="12" width="9.625" style="1" customWidth="1"/>
    <col min="13" max="16384" width="8.875" style="1"/>
  </cols>
  <sheetData>
    <row r="1" spans="1:14" ht="19.5" customHeight="1" x14ac:dyDescent="0.15">
      <c r="A1" s="2" t="s">
        <v>219</v>
      </c>
    </row>
    <row r="2" spans="1:14" ht="19.5" customHeight="1" x14ac:dyDescent="0.15"/>
    <row r="3" spans="1:14" ht="19.5" customHeight="1" x14ac:dyDescent="0.15">
      <c r="A3" s="506" t="s">
        <v>10</v>
      </c>
      <c r="B3" s="506"/>
      <c r="C3" s="506" t="s">
        <v>11</v>
      </c>
      <c r="D3" s="534" t="s">
        <v>12</v>
      </c>
      <c r="E3" s="535"/>
      <c r="F3" s="535"/>
      <c r="G3" s="535"/>
      <c r="H3" s="535"/>
      <c r="I3" s="17"/>
      <c r="J3" s="17"/>
      <c r="K3" s="539" t="s">
        <v>13</v>
      </c>
      <c r="L3" s="539" t="s">
        <v>14</v>
      </c>
    </row>
    <row r="4" spans="1:14" ht="19.5" customHeight="1" x14ac:dyDescent="0.15">
      <c r="A4" s="3" t="s">
        <v>15</v>
      </c>
      <c r="B4" s="3" t="s">
        <v>16</v>
      </c>
      <c r="C4" s="512"/>
      <c r="D4" s="536"/>
      <c r="E4" s="537"/>
      <c r="F4" s="537"/>
      <c r="G4" s="537"/>
      <c r="H4" s="537"/>
      <c r="I4" s="41"/>
      <c r="J4" s="41"/>
      <c r="K4" s="540"/>
      <c r="L4" s="540"/>
    </row>
    <row r="5" spans="1:14" ht="19.5" customHeight="1" x14ac:dyDescent="0.15">
      <c r="A5" s="18" t="s">
        <v>220</v>
      </c>
      <c r="B5" s="18">
        <v>1001</v>
      </c>
      <c r="C5" s="19" t="s">
        <v>221</v>
      </c>
      <c r="D5" s="396" t="s">
        <v>222</v>
      </c>
      <c r="E5" s="516" t="s">
        <v>223</v>
      </c>
      <c r="F5" s="523"/>
      <c r="G5" s="524"/>
      <c r="H5" s="20" t="s">
        <v>91</v>
      </c>
      <c r="I5" s="42">
        <v>316</v>
      </c>
      <c r="J5" s="43"/>
      <c r="K5" s="6">
        <v>316</v>
      </c>
      <c r="L5" s="374" t="s">
        <v>33</v>
      </c>
    </row>
    <row r="6" spans="1:14" ht="19.5" customHeight="1" x14ac:dyDescent="0.15">
      <c r="A6" s="7" t="s">
        <v>220</v>
      </c>
      <c r="B6" s="7">
        <v>1002</v>
      </c>
      <c r="C6" s="9" t="s">
        <v>224</v>
      </c>
      <c r="D6" s="398"/>
      <c r="E6" s="517"/>
      <c r="F6" s="525"/>
      <c r="G6" s="420"/>
      <c r="H6" s="22" t="s">
        <v>93</v>
      </c>
      <c r="I6" s="44">
        <v>316</v>
      </c>
      <c r="J6" s="45"/>
      <c r="K6" s="46">
        <v>316</v>
      </c>
      <c r="L6" s="375"/>
    </row>
    <row r="7" spans="1:14" ht="19.5" customHeight="1" x14ac:dyDescent="0.15">
      <c r="A7" s="23" t="s">
        <v>220</v>
      </c>
      <c r="B7" s="23">
        <v>1003</v>
      </c>
      <c r="C7" s="24" t="s">
        <v>225</v>
      </c>
      <c r="D7" s="398"/>
      <c r="E7" s="517"/>
      <c r="F7" s="526"/>
      <c r="G7" s="527"/>
      <c r="H7" s="25" t="s">
        <v>95</v>
      </c>
      <c r="I7" s="47">
        <v>316</v>
      </c>
      <c r="J7" s="48"/>
      <c r="K7" s="49">
        <v>316</v>
      </c>
      <c r="L7" s="541"/>
    </row>
    <row r="8" spans="1:14" ht="19.5" customHeight="1" x14ac:dyDescent="0.15">
      <c r="A8" s="26" t="s">
        <v>220</v>
      </c>
      <c r="B8" s="27">
        <v>1101</v>
      </c>
      <c r="C8" s="28" t="s">
        <v>226</v>
      </c>
      <c r="D8" s="398"/>
      <c r="E8" s="517"/>
      <c r="F8" s="519" t="s">
        <v>227</v>
      </c>
      <c r="G8" s="521">
        <v>0.8</v>
      </c>
      <c r="H8" s="29" t="s">
        <v>91</v>
      </c>
      <c r="I8" s="50">
        <v>253</v>
      </c>
      <c r="J8" s="51"/>
      <c r="K8" s="52">
        <v>253</v>
      </c>
      <c r="L8" s="374" t="s">
        <v>33</v>
      </c>
    </row>
    <row r="9" spans="1:14" ht="19.5" customHeight="1" x14ac:dyDescent="0.15">
      <c r="A9" s="7" t="s">
        <v>220</v>
      </c>
      <c r="B9" s="30">
        <v>1102</v>
      </c>
      <c r="C9" s="31" t="s">
        <v>228</v>
      </c>
      <c r="D9" s="398"/>
      <c r="E9" s="517"/>
      <c r="F9" s="519"/>
      <c r="G9" s="521"/>
      <c r="H9" s="32" t="s">
        <v>93</v>
      </c>
      <c r="I9" s="44">
        <v>253</v>
      </c>
      <c r="J9" s="53"/>
      <c r="K9" s="54">
        <v>253</v>
      </c>
      <c r="L9" s="375"/>
    </row>
    <row r="10" spans="1:14" ht="19.5" customHeight="1" x14ac:dyDescent="0.15">
      <c r="A10" s="33" t="s">
        <v>220</v>
      </c>
      <c r="B10" s="34">
        <v>1103</v>
      </c>
      <c r="C10" s="35" t="s">
        <v>229</v>
      </c>
      <c r="D10" s="457"/>
      <c r="E10" s="518"/>
      <c r="F10" s="520"/>
      <c r="G10" s="522"/>
      <c r="H10" s="25" t="s">
        <v>95</v>
      </c>
      <c r="I10" s="55">
        <v>253</v>
      </c>
      <c r="J10" s="48"/>
      <c r="K10" s="56">
        <v>253</v>
      </c>
      <c r="L10" s="541"/>
    </row>
    <row r="11" spans="1:14" ht="19.5" customHeight="1" x14ac:dyDescent="0.15">
      <c r="A11" s="4" t="s">
        <v>220</v>
      </c>
      <c r="B11" s="36">
        <v>1501</v>
      </c>
      <c r="C11" s="37" t="s">
        <v>230</v>
      </c>
      <c r="D11" s="513" t="s">
        <v>231</v>
      </c>
      <c r="E11" s="528" t="s">
        <v>232</v>
      </c>
      <c r="F11" s="529"/>
      <c r="G11" s="507" t="s">
        <v>91</v>
      </c>
      <c r="H11" s="508"/>
      <c r="I11" s="57">
        <f t="shared" ref="I11:I13" si="0">K11</f>
        <v>320</v>
      </c>
      <c r="J11" s="58"/>
      <c r="K11" s="59">
        <v>320</v>
      </c>
      <c r="L11" s="353" t="s">
        <v>33</v>
      </c>
    </row>
    <row r="12" spans="1:14" ht="19.5" customHeight="1" x14ac:dyDescent="0.15">
      <c r="A12" s="7" t="s">
        <v>220</v>
      </c>
      <c r="B12" s="30">
        <v>1502</v>
      </c>
      <c r="C12" s="31" t="s">
        <v>233</v>
      </c>
      <c r="D12" s="514"/>
      <c r="E12" s="530"/>
      <c r="F12" s="531"/>
      <c r="G12" s="446" t="s">
        <v>93</v>
      </c>
      <c r="H12" s="509"/>
      <c r="I12" s="60">
        <f t="shared" si="0"/>
        <v>320</v>
      </c>
      <c r="J12" s="61"/>
      <c r="K12" s="62">
        <v>320</v>
      </c>
      <c r="L12" s="354"/>
      <c r="N12" s="40"/>
    </row>
    <row r="13" spans="1:14" ht="19.5" customHeight="1" x14ac:dyDescent="0.15">
      <c r="A13" s="23" t="s">
        <v>220</v>
      </c>
      <c r="B13" s="34">
        <v>1503</v>
      </c>
      <c r="C13" s="35" t="s">
        <v>234</v>
      </c>
      <c r="D13" s="515"/>
      <c r="E13" s="532"/>
      <c r="F13" s="533"/>
      <c r="G13" s="510" t="s">
        <v>95</v>
      </c>
      <c r="H13" s="511"/>
      <c r="I13" s="64">
        <f t="shared" si="0"/>
        <v>320</v>
      </c>
      <c r="J13" s="65"/>
      <c r="K13" s="66">
        <v>320</v>
      </c>
      <c r="L13" s="355"/>
    </row>
    <row r="14" spans="1:14" s="68" customFormat="1" ht="21" customHeight="1" x14ac:dyDescent="0.15">
      <c r="A14" s="322" t="s">
        <v>273</v>
      </c>
      <c r="B14" s="322">
        <v>8311</v>
      </c>
      <c r="C14" s="324" t="s">
        <v>274</v>
      </c>
      <c r="D14" s="538" t="s">
        <v>266</v>
      </c>
      <c r="E14" s="538"/>
      <c r="F14" s="545" t="s">
        <v>275</v>
      </c>
      <c r="G14" s="546"/>
      <c r="H14" s="547"/>
      <c r="I14" s="542" t="s">
        <v>282</v>
      </c>
      <c r="J14" s="543"/>
      <c r="K14" s="324">
        <v>1</v>
      </c>
      <c r="L14" s="353" t="s">
        <v>283</v>
      </c>
    </row>
    <row r="15" spans="1:14" ht="21" customHeight="1" x14ac:dyDescent="0.15">
      <c r="A15" s="322" t="s">
        <v>273</v>
      </c>
      <c r="B15" s="322">
        <v>8312</v>
      </c>
      <c r="C15" s="324" t="s">
        <v>276</v>
      </c>
      <c r="D15" s="538" t="s">
        <v>266</v>
      </c>
      <c r="E15" s="538"/>
      <c r="F15" s="545" t="s">
        <v>277</v>
      </c>
      <c r="G15" s="546"/>
      <c r="H15" s="547"/>
      <c r="I15" s="542" t="s">
        <v>282</v>
      </c>
      <c r="J15" s="544"/>
      <c r="K15" s="324">
        <v>2</v>
      </c>
      <c r="L15" s="354"/>
    </row>
    <row r="16" spans="1:14" ht="21" customHeight="1" x14ac:dyDescent="0.15">
      <c r="A16" s="322" t="s">
        <v>273</v>
      </c>
      <c r="B16" s="322">
        <v>8321</v>
      </c>
      <c r="C16" s="324" t="s">
        <v>278</v>
      </c>
      <c r="D16" s="538" t="s">
        <v>266</v>
      </c>
      <c r="E16" s="538"/>
      <c r="F16" s="545" t="s">
        <v>279</v>
      </c>
      <c r="G16" s="546"/>
      <c r="H16" s="547"/>
      <c r="I16" s="542" t="s">
        <v>282</v>
      </c>
      <c r="J16" s="543"/>
      <c r="K16" s="324">
        <v>1</v>
      </c>
      <c r="L16" s="354"/>
    </row>
    <row r="17" spans="1:12" ht="21" customHeight="1" x14ac:dyDescent="0.15">
      <c r="A17" s="322" t="s">
        <v>273</v>
      </c>
      <c r="B17" s="322">
        <v>8322</v>
      </c>
      <c r="C17" s="324" t="s">
        <v>278</v>
      </c>
      <c r="D17" s="538" t="s">
        <v>266</v>
      </c>
      <c r="E17" s="538"/>
      <c r="F17" s="545" t="s">
        <v>280</v>
      </c>
      <c r="G17" s="546"/>
      <c r="H17" s="547"/>
      <c r="I17" s="542" t="s">
        <v>282</v>
      </c>
      <c r="J17" s="543"/>
      <c r="K17" s="324">
        <v>2</v>
      </c>
      <c r="L17" s="354"/>
    </row>
    <row r="18" spans="1:12" ht="21" customHeight="1" x14ac:dyDescent="0.15">
      <c r="A18" s="322" t="s">
        <v>273</v>
      </c>
      <c r="B18" s="322">
        <v>8331</v>
      </c>
      <c r="C18" s="324" t="s">
        <v>281</v>
      </c>
      <c r="D18" s="538" t="s">
        <v>266</v>
      </c>
      <c r="E18" s="538"/>
      <c r="F18" s="545" t="s">
        <v>279</v>
      </c>
      <c r="G18" s="546"/>
      <c r="H18" s="547"/>
      <c r="I18" s="542" t="s">
        <v>282</v>
      </c>
      <c r="J18" s="543"/>
      <c r="K18" s="324">
        <v>1</v>
      </c>
      <c r="L18" s="354"/>
    </row>
    <row r="19" spans="1:12" ht="21" customHeight="1" x14ac:dyDescent="0.15">
      <c r="A19" s="322" t="s">
        <v>273</v>
      </c>
      <c r="B19" s="322">
        <v>8332</v>
      </c>
      <c r="C19" s="324" t="s">
        <v>281</v>
      </c>
      <c r="D19" s="538" t="s">
        <v>266</v>
      </c>
      <c r="E19" s="538"/>
      <c r="F19" s="545" t="s">
        <v>280</v>
      </c>
      <c r="G19" s="546"/>
      <c r="H19" s="547"/>
      <c r="I19" s="542" t="s">
        <v>282</v>
      </c>
      <c r="J19" s="543"/>
      <c r="K19" s="324">
        <v>2</v>
      </c>
      <c r="L19" s="354"/>
    </row>
    <row r="20" spans="1:12" s="68" customFormat="1" ht="21" customHeight="1" x14ac:dyDescent="0.15">
      <c r="A20" s="322" t="s">
        <v>273</v>
      </c>
      <c r="B20" s="322">
        <v>8341</v>
      </c>
      <c r="C20" s="324" t="s">
        <v>289</v>
      </c>
      <c r="D20" s="538" t="s">
        <v>266</v>
      </c>
      <c r="E20" s="538"/>
      <c r="F20" s="545" t="s">
        <v>285</v>
      </c>
      <c r="G20" s="546"/>
      <c r="H20" s="547"/>
      <c r="I20" s="542" t="s">
        <v>282</v>
      </c>
      <c r="J20" s="543"/>
      <c r="K20" s="324">
        <v>1</v>
      </c>
      <c r="L20" s="354"/>
    </row>
    <row r="21" spans="1:12" ht="21" customHeight="1" x14ac:dyDescent="0.15">
      <c r="A21" s="322" t="s">
        <v>273</v>
      </c>
      <c r="B21" s="322">
        <v>8342</v>
      </c>
      <c r="C21" s="324" t="s">
        <v>289</v>
      </c>
      <c r="D21" s="538" t="s">
        <v>266</v>
      </c>
      <c r="E21" s="538"/>
      <c r="F21" s="545" t="s">
        <v>286</v>
      </c>
      <c r="G21" s="546"/>
      <c r="H21" s="547"/>
      <c r="I21" s="542" t="s">
        <v>282</v>
      </c>
      <c r="J21" s="544"/>
      <c r="K21" s="324">
        <v>2</v>
      </c>
      <c r="L21" s="354"/>
    </row>
    <row r="22" spans="1:12" ht="21" customHeight="1" x14ac:dyDescent="0.15">
      <c r="A22" s="322" t="s">
        <v>273</v>
      </c>
      <c r="B22" s="322">
        <v>8351</v>
      </c>
      <c r="C22" s="324" t="s">
        <v>290</v>
      </c>
      <c r="D22" s="538" t="s">
        <v>266</v>
      </c>
      <c r="E22" s="538"/>
      <c r="F22" s="545" t="s">
        <v>287</v>
      </c>
      <c r="G22" s="546"/>
      <c r="H22" s="547"/>
      <c r="I22" s="542" t="s">
        <v>282</v>
      </c>
      <c r="J22" s="543"/>
      <c r="K22" s="324">
        <v>1</v>
      </c>
      <c r="L22" s="354"/>
    </row>
    <row r="23" spans="1:12" ht="21" customHeight="1" x14ac:dyDescent="0.15">
      <c r="A23" s="322" t="s">
        <v>273</v>
      </c>
      <c r="B23" s="322">
        <v>8352</v>
      </c>
      <c r="C23" s="324" t="s">
        <v>290</v>
      </c>
      <c r="D23" s="538" t="s">
        <v>266</v>
      </c>
      <c r="E23" s="538"/>
      <c r="F23" s="545" t="s">
        <v>288</v>
      </c>
      <c r="G23" s="546"/>
      <c r="H23" s="547"/>
      <c r="I23" s="542" t="s">
        <v>282</v>
      </c>
      <c r="J23" s="543"/>
      <c r="K23" s="324">
        <v>2</v>
      </c>
      <c r="L23" s="354"/>
    </row>
    <row r="24" spans="1:12" ht="21" customHeight="1" x14ac:dyDescent="0.15">
      <c r="A24" s="322" t="s">
        <v>273</v>
      </c>
      <c r="B24" s="322">
        <v>8361</v>
      </c>
      <c r="C24" s="324" t="s">
        <v>291</v>
      </c>
      <c r="D24" s="538" t="s">
        <v>266</v>
      </c>
      <c r="E24" s="538"/>
      <c r="F24" s="545" t="s">
        <v>287</v>
      </c>
      <c r="G24" s="546"/>
      <c r="H24" s="547"/>
      <c r="I24" s="542" t="s">
        <v>282</v>
      </c>
      <c r="J24" s="543"/>
      <c r="K24" s="324">
        <v>1</v>
      </c>
      <c r="L24" s="354"/>
    </row>
    <row r="25" spans="1:12" ht="21" customHeight="1" x14ac:dyDescent="0.15">
      <c r="A25" s="322" t="s">
        <v>273</v>
      </c>
      <c r="B25" s="322">
        <v>8362</v>
      </c>
      <c r="C25" s="324" t="s">
        <v>291</v>
      </c>
      <c r="D25" s="538" t="s">
        <v>266</v>
      </c>
      <c r="E25" s="538"/>
      <c r="F25" s="545" t="s">
        <v>288</v>
      </c>
      <c r="G25" s="546"/>
      <c r="H25" s="547"/>
      <c r="I25" s="542" t="s">
        <v>282</v>
      </c>
      <c r="J25" s="543"/>
      <c r="K25" s="324">
        <v>2</v>
      </c>
      <c r="L25" s="355"/>
    </row>
  </sheetData>
  <mergeCells count="55">
    <mergeCell ref="D25:E25"/>
    <mergeCell ref="F25:H25"/>
    <mergeCell ref="I25:J25"/>
    <mergeCell ref="L14:L25"/>
    <mergeCell ref="D20:E20"/>
    <mergeCell ref="F20:H20"/>
    <mergeCell ref="I20:J20"/>
    <mergeCell ref="D21:E21"/>
    <mergeCell ref="F21:H21"/>
    <mergeCell ref="I21:J21"/>
    <mergeCell ref="D22:E22"/>
    <mergeCell ref="F22:H22"/>
    <mergeCell ref="I22:J22"/>
    <mergeCell ref="D23:E23"/>
    <mergeCell ref="F23:H23"/>
    <mergeCell ref="I23:J23"/>
    <mergeCell ref="D24:E24"/>
    <mergeCell ref="F24:H24"/>
    <mergeCell ref="I24:J24"/>
    <mergeCell ref="D19:E19"/>
    <mergeCell ref="I14:J14"/>
    <mergeCell ref="I15:J15"/>
    <mergeCell ref="I16:J16"/>
    <mergeCell ref="I17:J17"/>
    <mergeCell ref="I18:J18"/>
    <mergeCell ref="I19:J19"/>
    <mergeCell ref="F14:H14"/>
    <mergeCell ref="F15:H15"/>
    <mergeCell ref="F16:H16"/>
    <mergeCell ref="F17:H17"/>
    <mergeCell ref="F18:H18"/>
    <mergeCell ref="F19:H19"/>
    <mergeCell ref="D17:E17"/>
    <mergeCell ref="D18:E18"/>
    <mergeCell ref="D15:E15"/>
    <mergeCell ref="D16:E16"/>
    <mergeCell ref="K3:K4"/>
    <mergeCell ref="L3:L4"/>
    <mergeCell ref="L5:L7"/>
    <mergeCell ref="L8:L10"/>
    <mergeCell ref="L11:L13"/>
    <mergeCell ref="D14:E14"/>
    <mergeCell ref="A3:B3"/>
    <mergeCell ref="G11:H11"/>
    <mergeCell ref="G12:H12"/>
    <mergeCell ref="G13:H13"/>
    <mergeCell ref="C3:C4"/>
    <mergeCell ref="D5:D10"/>
    <mergeCell ref="D11:D13"/>
    <mergeCell ref="E5:E10"/>
    <mergeCell ref="F8:F10"/>
    <mergeCell ref="G8:G10"/>
    <mergeCell ref="F5:G7"/>
    <mergeCell ref="E11:F13"/>
    <mergeCell ref="D3:H4"/>
  </mergeCells>
  <phoneticPr fontId="24"/>
  <printOptions horizontalCentered="1"/>
  <pageMargins left="0.25" right="0.25"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5"/>
  <sheetViews>
    <sheetView view="pageBreakPreview" zoomScale="85" zoomScaleNormal="85" zoomScaleSheetLayoutView="85" workbookViewId="0"/>
  </sheetViews>
  <sheetFormatPr defaultColWidth="8.875" defaultRowHeight="13.5" x14ac:dyDescent="0.15"/>
  <cols>
    <col min="1" max="1" width="7.875" style="1" customWidth="1"/>
    <col min="2" max="2" width="11.375" style="1" customWidth="1"/>
    <col min="3" max="3" width="45" style="1" customWidth="1"/>
    <col min="4" max="4" width="20.875" style="1" customWidth="1"/>
    <col min="5" max="5" width="17.75" style="1" customWidth="1"/>
    <col min="6" max="16384" width="8.875" style="1"/>
  </cols>
  <sheetData>
    <row r="1" spans="1:8" ht="19.5" customHeight="1" x14ac:dyDescent="0.15">
      <c r="A1" s="2" t="s">
        <v>235</v>
      </c>
    </row>
    <row r="2" spans="1:8" ht="19.5" customHeight="1" x14ac:dyDescent="0.15"/>
    <row r="3" spans="1:8" ht="19.5" customHeight="1" x14ac:dyDescent="0.15">
      <c r="A3" s="506" t="s">
        <v>10</v>
      </c>
      <c r="B3" s="506"/>
      <c r="C3" s="506" t="s">
        <v>11</v>
      </c>
      <c r="D3" s="539" t="s">
        <v>13</v>
      </c>
      <c r="E3" s="539" t="s">
        <v>14</v>
      </c>
    </row>
    <row r="4" spans="1:8" ht="19.5" customHeight="1" x14ac:dyDescent="0.15">
      <c r="A4" s="3" t="s">
        <v>15</v>
      </c>
      <c r="B4" s="3" t="s">
        <v>16</v>
      </c>
      <c r="C4" s="512"/>
      <c r="D4" s="540"/>
      <c r="E4" s="540"/>
    </row>
    <row r="5" spans="1:8" ht="19.5" customHeight="1" x14ac:dyDescent="0.15">
      <c r="A5" s="4" t="s">
        <v>236</v>
      </c>
      <c r="B5" s="4">
        <v>1001</v>
      </c>
      <c r="C5" s="5" t="s">
        <v>237</v>
      </c>
      <c r="D5" s="6">
        <v>438</v>
      </c>
      <c r="E5" s="374" t="s">
        <v>20</v>
      </c>
    </row>
    <row r="6" spans="1:8" ht="19.5" customHeight="1" x14ac:dyDescent="0.15">
      <c r="A6" s="7" t="s">
        <v>236</v>
      </c>
      <c r="B6" s="8">
        <v>1002</v>
      </c>
      <c r="C6" s="9" t="s">
        <v>238</v>
      </c>
      <c r="D6" s="9">
        <v>300</v>
      </c>
      <c r="E6" s="375"/>
    </row>
    <row r="7" spans="1:8" ht="19.5" customHeight="1" x14ac:dyDescent="0.15">
      <c r="A7" s="10" t="s">
        <v>236</v>
      </c>
      <c r="B7" s="10">
        <v>1003</v>
      </c>
      <c r="C7" s="11" t="s">
        <v>239</v>
      </c>
      <c r="D7" s="12">
        <v>300</v>
      </c>
      <c r="E7" s="375"/>
    </row>
    <row r="8" spans="1:8" ht="19.5" customHeight="1" x14ac:dyDescent="0.15">
      <c r="A8" s="125" t="s">
        <v>236</v>
      </c>
      <c r="B8" s="125">
        <v>2001</v>
      </c>
      <c r="C8" s="300" t="s">
        <v>240</v>
      </c>
      <c r="D8" s="275">
        <v>213</v>
      </c>
      <c r="E8" s="548" t="s">
        <v>20</v>
      </c>
    </row>
    <row r="9" spans="1:8" ht="19.5" customHeight="1" x14ac:dyDescent="0.15">
      <c r="A9" s="237" t="s">
        <v>236</v>
      </c>
      <c r="B9" s="121">
        <v>2002</v>
      </c>
      <c r="C9" s="9" t="s">
        <v>241</v>
      </c>
      <c r="D9" s="9">
        <v>300</v>
      </c>
      <c r="E9" s="548"/>
    </row>
    <row r="10" spans="1:8" ht="19.5" customHeight="1" x14ac:dyDescent="0.15">
      <c r="A10" s="10" t="s">
        <v>236</v>
      </c>
      <c r="B10" s="317">
        <v>2003</v>
      </c>
      <c r="C10" s="11" t="s">
        <v>242</v>
      </c>
      <c r="D10" s="301">
        <v>300</v>
      </c>
      <c r="E10" s="548"/>
    </row>
    <row r="11" spans="1:8" s="210" customFormat="1" ht="19.5" customHeight="1" x14ac:dyDescent="0.15">
      <c r="A11" s="4" t="s">
        <v>236</v>
      </c>
      <c r="B11" s="4">
        <v>3001</v>
      </c>
      <c r="C11" s="19" t="s">
        <v>243</v>
      </c>
      <c r="D11" s="302">
        <v>149</v>
      </c>
      <c r="E11" s="548" t="s">
        <v>20</v>
      </c>
    </row>
    <row r="12" spans="1:8" s="210" customFormat="1" ht="19.5" customHeight="1" x14ac:dyDescent="0.15">
      <c r="A12" s="23" t="s">
        <v>236</v>
      </c>
      <c r="B12" s="23">
        <v>3002</v>
      </c>
      <c r="C12" s="257" t="s">
        <v>244</v>
      </c>
      <c r="D12" s="240">
        <v>300</v>
      </c>
      <c r="E12" s="548"/>
    </row>
    <row r="13" spans="1:8" ht="18" customHeight="1" x14ac:dyDescent="0.15">
      <c r="A13" s="303" t="s">
        <v>236</v>
      </c>
      <c r="B13" s="303">
        <v>8310</v>
      </c>
      <c r="C13" s="549" t="s">
        <v>292</v>
      </c>
      <c r="D13" s="318" t="s">
        <v>251</v>
      </c>
      <c r="E13" s="323" t="s">
        <v>284</v>
      </c>
    </row>
    <row r="14" spans="1:8" x14ac:dyDescent="0.15">
      <c r="C14" s="13"/>
      <c r="D14" s="14"/>
      <c r="H14" s="15"/>
    </row>
    <row r="15" spans="1:8" x14ac:dyDescent="0.15">
      <c r="C15" s="13"/>
      <c r="D15" s="14"/>
    </row>
  </sheetData>
  <mergeCells count="7">
    <mergeCell ref="E8:E10"/>
    <mergeCell ref="E11:E12"/>
    <mergeCell ref="A3:B3"/>
    <mergeCell ref="C3:C4"/>
    <mergeCell ref="D3:D4"/>
    <mergeCell ref="E3:E4"/>
    <mergeCell ref="E5:E7"/>
  </mergeCells>
  <phoneticPr fontId="24"/>
  <printOptions horizontalCentered="1"/>
  <pageMargins left="0.25" right="0.25"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A2</vt:lpstr>
      <vt:lpstr>A3</vt:lpstr>
      <vt:lpstr>A6</vt:lpstr>
      <vt:lpstr>A7</vt:lpstr>
      <vt:lpstr>AF</vt:lpstr>
      <vt:lpstr>'A2'!Print_Area</vt:lpstr>
      <vt:lpstr>'A3'!Print_Area</vt:lpstr>
      <vt:lpstr>'A6'!Print_Area</vt:lpstr>
      <vt:lpstr>'A7'!Print_Area</vt:lpstr>
      <vt:lpstr>AF!Print_Area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友国麻里</dc:creator>
  <cp:lastModifiedBy>Administrator</cp:lastModifiedBy>
  <cp:lastPrinted>2021-04-27T08:28:44Z</cp:lastPrinted>
  <dcterms:created xsi:type="dcterms:W3CDTF">2021-04-27T02:51:30Z</dcterms:created>
  <dcterms:modified xsi:type="dcterms:W3CDTF">2021-04-30T08:20:19Z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