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doraemon\pokke\e040\u20\R7\00_共通・00_文書\00_法規\要綱\物価高騰対策支援\"/>
    </mc:Choice>
  </mc:AlternateContent>
  <xr:revisionPtr revIDLastSave="0" documentId="13_ncr:1_{9A31997C-022F-4E02-BAC8-B5A942BCAEC9}" xr6:coauthVersionLast="47" xr6:coauthVersionMax="47" xr10:uidLastSave="{00000000-0000-0000-0000-000000000000}"/>
  <bookViews>
    <workbookView xWindow="-27405" yWindow="-165" windowWidth="27225" windowHeight="20880" xr2:uid="{00000000-000D-0000-FFFF-FFFF00000000}"/>
  </bookViews>
  <sheets>
    <sheet name="補助金額計算書 (要綱用)" sheetId="4" r:id="rId1"/>
  </sheets>
  <definedNames>
    <definedName name="_xlnm.Print_Area" localSheetId="0">'補助金額計算書 (要綱用)'!$A$1:$K$27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4" l="1"/>
  <c r="H10" i="4"/>
  <c r="K10" i="4" s="1"/>
  <c r="G8" i="4"/>
  <c r="H11" i="4"/>
  <c r="K11" i="4" s="1"/>
  <c r="H12" i="4"/>
  <c r="K12" i="4" s="1"/>
  <c r="H13" i="4"/>
  <c r="K13" i="4" s="1"/>
  <c r="H14" i="4"/>
  <c r="K14" i="4" s="1"/>
  <c r="H15" i="4"/>
  <c r="K15" i="4" s="1"/>
  <c r="H16" i="4"/>
  <c r="K16" i="4" s="1"/>
  <c r="H17" i="4"/>
  <c r="K17" i="4" s="1"/>
  <c r="H18" i="4"/>
  <c r="K18" i="4" s="1"/>
  <c r="H19" i="4"/>
  <c r="K19" i="4" s="1"/>
  <c r="H20" i="4"/>
  <c r="K20" i="4" s="1"/>
  <c r="H21" i="4"/>
  <c r="K21" i="4" s="1"/>
  <c r="H22" i="4"/>
  <c r="K22" i="4" s="1"/>
  <c r="H23" i="4"/>
  <c r="K23" i="4" s="1"/>
  <c r="H24" i="4"/>
  <c r="K24" i="4" s="1"/>
  <c r="D10" i="4"/>
  <c r="G10" i="4" s="1"/>
  <c r="K25" i="4" l="1"/>
  <c r="D24" i="4" l="1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G12" i="4" l="1"/>
  <c r="G15" i="4"/>
  <c r="G18" i="4"/>
  <c r="G13" i="4"/>
  <c r="G16" i="4"/>
  <c r="G17" i="4"/>
  <c r="G19" i="4"/>
  <c r="G20" i="4"/>
  <c r="G24" i="4"/>
  <c r="G22" i="4"/>
  <c r="G14" i="4"/>
  <c r="G21" i="4"/>
  <c r="G11" i="4"/>
  <c r="G23" i="4"/>
  <c r="G25" i="4" l="1"/>
  <c r="J27" i="4" s="1"/>
</calcChain>
</file>

<file path=xl/sharedStrings.xml><?xml version="1.0" encoding="utf-8"?>
<sst xmlns="http://schemas.openxmlformats.org/spreadsheetml/2006/main" count="92" uniqueCount="48">
  <si>
    <t>法人名：</t>
  </si>
  <si>
    <t>番号</t>
  </si>
  <si>
    <t>サービス種別</t>
  </si>
  <si>
    <t>補助単価</t>
  </si>
  <si>
    <t>補助申請額</t>
  </si>
  <si>
    <t>【例】</t>
  </si>
  <si>
    <t>訪問介護○○○○</t>
  </si>
  <si>
    <t>合　　計</t>
  </si>
  <si>
    <t>短期入所生活介護</t>
    <rPh sb="2" eb="4">
      <t>ニュウショ</t>
    </rPh>
    <phoneticPr fontId="3"/>
  </si>
  <si>
    <t>選択してください</t>
    <rPh sb="0" eb="2">
      <t>センタク</t>
    </rPh>
    <phoneticPr fontId="3"/>
  </si>
  <si>
    <t>訪問介護</t>
    <rPh sb="0" eb="2">
      <t>ホウモン</t>
    </rPh>
    <rPh sb="2" eb="4">
      <t>カイゴ</t>
    </rPh>
    <phoneticPr fontId="3"/>
  </si>
  <si>
    <t>補助金額計算書</t>
    <rPh sb="2" eb="3">
      <t>キン</t>
    </rPh>
    <rPh sb="3" eb="4">
      <t>ガク</t>
    </rPh>
    <phoneticPr fontId="3"/>
  </si>
  <si>
    <t>介護老人福祉施設</t>
    <rPh sb="0" eb="2">
      <t>カイゴ</t>
    </rPh>
    <phoneticPr fontId="3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</si>
  <si>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3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</si>
  <si>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</si>
  <si>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介護医療院</t>
    <rPh sb="0" eb="2">
      <t>カイゴ</t>
    </rPh>
    <rPh sb="2" eb="4">
      <t>イリョウ</t>
    </rPh>
    <rPh sb="4" eb="5">
      <t>イン</t>
    </rPh>
    <phoneticPr fontId="3"/>
  </si>
  <si>
    <t>認知症対応型共同生活介護</t>
    <rPh sb="0" eb="3">
      <t>ニンチショウ</t>
    </rPh>
    <rPh sb="3" eb="6">
      <t>タイオウガタ</t>
    </rPh>
    <rPh sb="6" eb="8">
      <t>キョウドウ</t>
    </rPh>
    <phoneticPr fontId="3"/>
  </si>
  <si>
    <t>短期入所療養介護（みなし除く）</t>
    <rPh sb="0" eb="2">
      <t>タンキ</t>
    </rPh>
    <rPh sb="2" eb="4">
      <t>ニュウショ</t>
    </rPh>
    <rPh sb="4" eb="6">
      <t>リョウヨウ</t>
    </rPh>
    <rPh sb="6" eb="8">
      <t>カイゴ</t>
    </rPh>
    <rPh sb="12" eb="13">
      <t>ノゾ</t>
    </rPh>
    <phoneticPr fontId="3"/>
  </si>
  <si>
    <t>養護老人ホーム</t>
    <rPh sb="0" eb="2">
      <t>ヨウゴ</t>
    </rPh>
    <rPh sb="2" eb="4">
      <t>ロウジン</t>
    </rPh>
    <phoneticPr fontId="3"/>
  </si>
  <si>
    <t>軽費料人ホーム</t>
    <rPh sb="0" eb="2">
      <t>ケイヒ</t>
    </rPh>
    <rPh sb="2" eb="3">
      <t>リョウ</t>
    </rPh>
    <rPh sb="3" eb="4">
      <t>ジン</t>
    </rPh>
    <phoneticPr fontId="3"/>
  </si>
  <si>
    <t>有料老人ホーム</t>
    <rPh sb="0" eb="2">
      <t>ユウリョウ</t>
    </rPh>
    <rPh sb="2" eb="4">
      <t>ロウジン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</si>
  <si>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</si>
  <si>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通所介護</t>
    <rPh sb="0" eb="2">
      <t>ツウショ</t>
    </rPh>
    <rPh sb="2" eb="4">
      <t>カイゴ</t>
    </rPh>
    <phoneticPr fontId="3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</si>
  <si>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3"/>
  </si>
  <si>
    <t>認知症対応型通所介護</t>
    <rPh sb="0" eb="3">
      <t>ニンチショウ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3"/>
  </si>
  <si>
    <t>通所リハビリテーション（みなし除く）</t>
    <rPh sb="0" eb="2">
      <t>ツウショ</t>
    </rPh>
    <rPh sb="15" eb="16">
      <t>ノゾ</t>
    </rPh>
    <phoneticPr fontId="3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</si>
  <si>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3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</si>
  <si>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3"/>
  </si>
  <si>
    <t>訪問介護</t>
    <rPh sb="0" eb="2">
      <t>ホウモン</t>
    </rPh>
    <rPh sb="2" eb="4">
      <t>カイゴ</t>
    </rPh>
    <phoneticPr fontId="3"/>
  </si>
  <si>
    <t>訪問入浴介護</t>
    <rPh sb="0" eb="2">
      <t>ホウモン</t>
    </rPh>
    <rPh sb="2" eb="4">
      <t>ニュウヨク</t>
    </rPh>
    <rPh sb="4" eb="6">
      <t>カイゴ</t>
    </rPh>
    <phoneticPr fontId="3"/>
  </si>
  <si>
    <t>訪問看護（みなし除く）</t>
    <rPh sb="0" eb="2">
      <t>ホウモン</t>
    </rPh>
    <rPh sb="2" eb="4">
      <t>カンゴ</t>
    </rPh>
    <rPh sb="8" eb="9">
      <t>ノゾ</t>
    </rPh>
    <phoneticPr fontId="3"/>
  </si>
  <si>
    <t>訪問リハビリテーション（みなし除く）</t>
    <rPh sb="0" eb="2">
      <t>ホウモン</t>
    </rPh>
    <rPh sb="15" eb="16">
      <t>ノゾ</t>
    </rPh>
    <phoneticPr fontId="3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</si>
  <si>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3"/>
  </si>
  <si>
    <t>居宅介護支援</t>
    <rPh sb="0" eb="2">
      <t>キョタク</t>
    </rPh>
    <rPh sb="2" eb="4">
      <t>カイゴ</t>
    </rPh>
    <rPh sb="4" eb="6">
      <t>シエン</t>
    </rPh>
    <phoneticPr fontId="3"/>
  </si>
  <si>
    <t>福祉用具貸与</t>
    <rPh sb="0" eb="2">
      <t>フクシ</t>
    </rPh>
    <rPh sb="2" eb="4">
      <t>ヨウグ</t>
    </rPh>
    <rPh sb="4" eb="6">
      <t>タイヨ</t>
    </rPh>
    <phoneticPr fontId="3"/>
  </si>
  <si>
    <t>定員（訪問系は施設数）</t>
    <rPh sb="0" eb="2">
      <t>テイイン</t>
    </rPh>
    <rPh sb="3" eb="5">
      <t>ホウモン</t>
    </rPh>
    <rPh sb="5" eb="6">
      <t>ケイ</t>
    </rPh>
    <rPh sb="7" eb="9">
      <t>シセツ</t>
    </rPh>
    <rPh sb="9" eb="10">
      <t>スウ</t>
    </rPh>
    <phoneticPr fontId="3"/>
  </si>
  <si>
    <t>施設（事業所）名</t>
    <rPh sb="0" eb="2">
      <t>シセツ</t>
    </rPh>
    <phoneticPr fontId="3"/>
  </si>
  <si>
    <t>サービス
提供月数</t>
    <rPh sb="5" eb="7">
      <t>テイキョウ</t>
    </rPh>
    <rPh sb="7" eb="9">
      <t>ツキスウ</t>
    </rPh>
    <phoneticPr fontId="3"/>
  </si>
  <si>
    <t>電気料金</t>
    <rPh sb="0" eb="4">
      <t>デンキリョウキン</t>
    </rPh>
    <phoneticPr fontId="3"/>
  </si>
  <si>
    <t>入所系</t>
    <rPh sb="0" eb="3">
      <t>ニュウショケイ</t>
    </rPh>
    <phoneticPr fontId="3"/>
  </si>
  <si>
    <t>通所系</t>
    <rPh sb="0" eb="3">
      <t>ツウショケイ</t>
    </rPh>
    <phoneticPr fontId="3"/>
  </si>
  <si>
    <t>訪問系</t>
    <rPh sb="0" eb="3">
      <t>ホウモンケイ</t>
    </rPh>
    <phoneticPr fontId="3"/>
  </si>
  <si>
    <t>様式第２号（第７条関係）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</si>
  <si>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第１期</t>
    <rPh sb="0" eb="1">
      <t>ダイ</t>
    </rPh>
    <rPh sb="2" eb="3">
      <t>キ</t>
    </rPh>
    <phoneticPr fontId="3"/>
  </si>
  <si>
    <t>第２期</t>
    <rPh sb="0" eb="1">
      <t>ダイ</t>
    </rPh>
    <rPh sb="2" eb="3">
      <t>キ</t>
    </rPh>
    <phoneticPr fontId="3"/>
  </si>
  <si>
    <t>電気料金の物価高騰の影響額相当分</t>
    <rPh sb="0" eb="4">
      <t>デンキリョウキン</t>
    </rPh>
    <rPh sb="5" eb="9">
      <t>ブッカコウトウ</t>
    </rPh>
    <rPh sb="10" eb="13">
      <t>エイキョウガク</t>
    </rPh>
    <rPh sb="13" eb="16">
      <t>ソウトウブン</t>
    </rPh>
    <phoneticPr fontId="3"/>
  </si>
  <si>
    <t>補助申請額合計</t>
    <rPh sb="0" eb="5">
      <t>ホジョシンセイガク</t>
    </rPh>
    <rPh sb="5" eb="7">
      <t>ゴウケイ</t>
    </rPh>
    <phoneticPr fontId="3"/>
  </si>
  <si>
    <t>○○○老人ホーム</t>
    <rPh sb="3" eb="5">
      <t>ロウジン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</si>
</sst>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_ ;_ * \-#,##0_ ;_ * &quot;-&quot;??_ ;_ @_ "/>
    <numFmt numFmtId="177" formatCode="#,##0_);[Red]\(#,##0\)"/>
  </numFmts>
  <fonts count="8" x14ac:knownFonts="1">
    <font>
      <sz val="11"/>
      <color theme="1"/>
      <name val="ＭＳ Ｐゴシック"/>
      <charset val="134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176" fontId="0" fillId="0" borderId="2" xfId="1" applyFont="1" applyFill="1" applyBorder="1">
      <alignment vertical="center"/>
    </xf>
    <xf numFmtId="0" fontId="1" fillId="0" borderId="2" xfId="0" applyFont="1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shrinkToFit="1"/>
    </xf>
    <xf numFmtId="176" fontId="4" fillId="0" borderId="2" xfId="1" applyFont="1" applyFill="1" applyBorder="1">
      <alignment vertical="center"/>
    </xf>
    <xf numFmtId="0" fontId="4" fillId="0" borderId="2" xfId="0" applyFont="1" applyBorder="1">
      <alignment vertical="center"/>
    </xf>
    <xf numFmtId="0" fontId="4" fillId="3" borderId="2" xfId="0" applyFon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177" fontId="4" fillId="0" borderId="2" xfId="1" applyNumberFormat="1" applyFont="1" applyFill="1" applyBorder="1">
      <alignment vertical="center"/>
    </xf>
    <xf numFmtId="0" fontId="5" fillId="0" borderId="0" xfId="0" applyFont="1" applyAlignment="1">
      <alignment horizontal="left" vertical="center"/>
    </xf>
    <xf numFmtId="176" fontId="7" fillId="0" borderId="16" xfId="0" applyNumberFormat="1" applyFont="1" applyBorder="1">
      <alignment vertical="center"/>
    </xf>
    <xf numFmtId="0" fontId="7" fillId="0" borderId="17" xfId="0" applyFont="1" applyBorder="1">
      <alignment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0" xfId="0" applyBorder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1" fillId="0" borderId="7" xfId="0" applyFont="1" applyBorder="1" applyAlignment="1">
      <alignment horizontal="center" vertical="center"/>
    </xf>
    <xf numFmtId="0" fontId="0" fillId="0" borderId="16" xfId="0" applyBorder="1">
      <alignment vertical="center"/>
    </xf>
  </cellXfs>
  <cellStyles count="2">
    <cellStyle name="桁区切り [0.00]" xfId="1" builtinId="3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EFFDB-F31A-44CD-9A3B-D766DDF239B8}">
  <sheetPr>
    <pageSetUpPr fitToPage="1"/>
  </sheetPr>
  <dimension ref="A1:P41"/>
  <sheetViews>
    <sheetView tabSelected="1" view="pageBreakPreview" zoomScaleNormal="100" zoomScaleSheetLayoutView="100" workbookViewId="0">
      <selection activeCell="T7" sqref="T7"/>
    </sheetView>
  </sheetViews>
  <sheetFormatPr defaultColWidth="9" defaultRowHeight="19.5" customHeight="1" x14ac:dyDescent="0.2"/>
  <cols>
    <col min="1" max="1" width="5.1796875" customWidth="1"/>
    <col min="2" max="2" width="34.54296875" customWidth="1"/>
    <col min="3" max="3" width="41.54296875" customWidth="1"/>
    <col min="4" max="11" width="14.81640625" customWidth="1"/>
    <col min="14" max="14" width="35.453125" customWidth="1"/>
    <col min="15" max="15" width="10.36328125" customWidth="1"/>
  </cols>
  <sheetData>
    <row r="1" spans="1:16" ht="19.5" customHeight="1" x14ac:dyDescent="0.2">
      <c r="A1" s="6" t="s">
        <v>42</v>
      </c>
      <c r="B1" s="6"/>
    </row>
    <row r="2" spans="1:16" ht="19.5" customHeight="1" x14ac:dyDescent="0.2">
      <c r="A2" s="19" t="s">
        <v>11</v>
      </c>
      <c r="B2" s="19"/>
      <c r="H2" s="1" t="s">
        <v>0</v>
      </c>
      <c r="I2" s="15"/>
      <c r="J2" s="15"/>
      <c r="K2" s="15"/>
    </row>
    <row r="3" spans="1:16" ht="19.5" customHeight="1" x14ac:dyDescent="0.2">
      <c r="A3" s="4"/>
      <c r="D3" s="17"/>
      <c r="E3" s="16"/>
      <c r="G3" s="16"/>
      <c r="H3" s="16"/>
      <c r="I3" s="16"/>
      <c r="J3" s="16"/>
    </row>
    <row r="4" spans="1:16" ht="19.5" customHeight="1" x14ac:dyDescent="0.2">
      <c r="A4" s="4"/>
      <c r="C4" s="1"/>
      <c r="D4" s="17"/>
      <c r="E4" s="16"/>
      <c r="F4" s="16"/>
      <c r="G4" s="16"/>
      <c r="H4" s="16"/>
      <c r="I4" s="16"/>
      <c r="J4" s="16"/>
      <c r="K4" s="16"/>
    </row>
    <row r="5" spans="1:16" ht="25" customHeight="1" x14ac:dyDescent="0.2">
      <c r="A5" s="24" t="s">
        <v>1</v>
      </c>
      <c r="B5" s="27" t="s">
        <v>2</v>
      </c>
      <c r="C5" s="30" t="s">
        <v>36</v>
      </c>
      <c r="D5" s="22" t="s">
        <v>45</v>
      </c>
      <c r="E5" s="23"/>
      <c r="F5" s="23"/>
      <c r="G5" s="23"/>
      <c r="H5" s="33"/>
      <c r="I5" s="33"/>
      <c r="J5" s="33"/>
      <c r="K5" s="34"/>
      <c r="N5" s="4" t="s">
        <v>38</v>
      </c>
    </row>
    <row r="6" spans="1:16" ht="25" customHeight="1" x14ac:dyDescent="0.2">
      <c r="A6" s="25"/>
      <c r="B6" s="28"/>
      <c r="C6" s="31"/>
      <c r="D6" s="22" t="s">
        <v>43</v>
      </c>
      <c r="E6" s="33"/>
      <c r="F6" s="33"/>
      <c r="G6" s="34"/>
      <c r="H6" s="22" t="s">
        <v>44</v>
      </c>
      <c r="I6" s="33"/>
      <c r="J6" s="33"/>
      <c r="K6" s="34"/>
      <c r="M6" s="5"/>
      <c r="N6" s="5" t="s">
        <v>2</v>
      </c>
      <c r="O6" s="5" t="s">
        <v>3</v>
      </c>
      <c r="P6" s="5"/>
    </row>
    <row r="7" spans="1:16" s="5" customFormat="1" ht="37" customHeight="1" x14ac:dyDescent="0.2">
      <c r="A7" s="26"/>
      <c r="B7" s="29"/>
      <c r="C7" s="32"/>
      <c r="D7" s="2" t="s">
        <v>3</v>
      </c>
      <c r="E7" s="9" t="s">
        <v>35</v>
      </c>
      <c r="F7" s="9" t="s">
        <v>37</v>
      </c>
      <c r="G7" s="2" t="s">
        <v>4</v>
      </c>
      <c r="H7" s="2" t="s">
        <v>3</v>
      </c>
      <c r="I7" s="9" t="s">
        <v>35</v>
      </c>
      <c r="J7" s="9" t="s">
        <v>37</v>
      </c>
      <c r="K7" s="2" t="s">
        <v>4</v>
      </c>
      <c r="M7"/>
      <c r="N7" s="4" t="s">
        <v>9</v>
      </c>
      <c r="O7">
        <v>0</v>
      </c>
      <c r="P7"/>
    </row>
    <row r="8" spans="1:16" ht="25" customHeight="1" x14ac:dyDescent="0.2">
      <c r="A8" s="3" t="s">
        <v>5</v>
      </c>
      <c r="B8" s="8" t="s">
        <v>10</v>
      </c>
      <c r="C8" s="3" t="s">
        <v>6</v>
      </c>
      <c r="D8" s="7">
        <v>39420</v>
      </c>
      <c r="E8" s="3">
        <v>1</v>
      </c>
      <c r="F8" s="3">
        <v>3</v>
      </c>
      <c r="G8" s="7">
        <f>(D8*E8/3)*F8</f>
        <v>39420</v>
      </c>
      <c r="H8" s="7">
        <v>39420</v>
      </c>
      <c r="I8" s="3">
        <v>1</v>
      </c>
      <c r="J8" s="3">
        <v>3</v>
      </c>
      <c r="K8" s="7">
        <f>(H8*I8/3)*J8</f>
        <v>39420</v>
      </c>
      <c r="M8" s="4" t="s">
        <v>39</v>
      </c>
      <c r="N8" s="4" t="s">
        <v>12</v>
      </c>
      <c r="O8">
        <v>1800</v>
      </c>
    </row>
    <row r="9" spans="1:16" ht="25" customHeight="1" x14ac:dyDescent="0.2">
      <c r="A9" s="3" t="s">
        <v>5</v>
      </c>
      <c r="B9" s="8" t="s">
        <v>20</v>
      </c>
      <c r="C9" s="8" t="s">
        <v>47</v>
      </c>
      <c r="D9" s="7">
        <v>3600</v>
      </c>
      <c r="E9" s="3">
        <v>30</v>
      </c>
      <c r="F9" s="3">
        <v>3</v>
      </c>
      <c r="G9" s="7">
        <v>108000</v>
      </c>
      <c r="H9" s="7">
        <v>3600</v>
      </c>
      <c r="I9" s="3">
        <v>30</v>
      </c>
      <c r="J9" s="3">
        <v>3</v>
      </c>
      <c r="K9" s="7">
        <v>108000</v>
      </c>
      <c r="M9" s="4" t="s">
        <v>39</v>
      </c>
      <c r="N9" s="4" t="s">
        <v>13</v>
      </c>
      <c r="O9">
        <v>1800</v>
      </c>
    </row>
    <row r="10" spans="1:16" ht="25" customHeight="1" x14ac:dyDescent="0.2">
      <c r="A10" s="3">
        <v>1</v>
      </c>
      <c r="B10" s="10" t="s">
        <v>9</v>
      </c>
      <c r="C10" s="10"/>
      <c r="D10" s="11">
        <f>VLOOKUP(B10,$N$7:$O$31,2,FALSE)</f>
        <v>0</v>
      </c>
      <c r="E10" s="13"/>
      <c r="F10" s="13"/>
      <c r="G10" s="7">
        <f t="shared" ref="G10:G24" si="0">(D10*E10/3)*F10</f>
        <v>0</v>
      </c>
      <c r="H10" s="11">
        <f t="shared" ref="H10:H24" si="1">VLOOKUP(B10,$N$7:$O$31,2,FALSE)</f>
        <v>0</v>
      </c>
      <c r="I10" s="13"/>
      <c r="J10" s="13"/>
      <c r="K10" s="7">
        <f>(H10*I10/3)*J10</f>
        <v>0</v>
      </c>
      <c r="M10" s="4" t="s">
        <v>39</v>
      </c>
      <c r="N10" s="4" t="s">
        <v>14</v>
      </c>
      <c r="O10">
        <v>1800</v>
      </c>
    </row>
    <row r="11" spans="1:16" ht="25" customHeight="1" x14ac:dyDescent="0.2">
      <c r="A11" s="3">
        <v>2</v>
      </c>
      <c r="B11" s="10" t="s">
        <v>9</v>
      </c>
      <c r="C11" s="10"/>
      <c r="D11" s="11">
        <f t="shared" ref="D11:D24" si="2">VLOOKUP(B11,$N$7:$O$41,2,FALSE)</f>
        <v>0</v>
      </c>
      <c r="E11" s="13"/>
      <c r="F11" s="13"/>
      <c r="G11" s="7">
        <f t="shared" si="0"/>
        <v>0</v>
      </c>
      <c r="H11" s="11">
        <f t="shared" si="1"/>
        <v>0</v>
      </c>
      <c r="I11" s="13"/>
      <c r="J11" s="13"/>
      <c r="K11" s="7">
        <f>(H11*I11/3)*J11</f>
        <v>0</v>
      </c>
      <c r="M11" s="4" t="s">
        <v>39</v>
      </c>
      <c r="N11" s="4" t="s">
        <v>15</v>
      </c>
      <c r="O11">
        <v>1800</v>
      </c>
    </row>
    <row r="12" spans="1:16" ht="25" customHeight="1" x14ac:dyDescent="0.2">
      <c r="A12" s="3">
        <v>3</v>
      </c>
      <c r="B12" s="10" t="s">
        <v>9</v>
      </c>
      <c r="C12" s="10"/>
      <c r="D12" s="11">
        <f t="shared" si="2"/>
        <v>0</v>
      </c>
      <c r="E12" s="13"/>
      <c r="F12" s="13"/>
      <c r="G12" s="7">
        <f t="shared" si="0"/>
        <v>0</v>
      </c>
      <c r="H12" s="11">
        <f t="shared" si="1"/>
        <v>0</v>
      </c>
      <c r="I12" s="13"/>
      <c r="J12" s="13"/>
      <c r="K12" s="7">
        <f t="shared" ref="K12:K24" si="3">(H12*I12/3)*J12</f>
        <v>0</v>
      </c>
      <c r="M12" s="4" t="s">
        <v>39</v>
      </c>
      <c r="N12" s="4" t="s">
        <v>16</v>
      </c>
      <c r="O12">
        <v>1800</v>
      </c>
    </row>
    <row r="13" spans="1:16" ht="25" customHeight="1" x14ac:dyDescent="0.2">
      <c r="A13" s="3">
        <v>4</v>
      </c>
      <c r="B13" s="10" t="s">
        <v>9</v>
      </c>
      <c r="C13" s="10"/>
      <c r="D13" s="11">
        <f t="shared" si="2"/>
        <v>0</v>
      </c>
      <c r="E13" s="13"/>
      <c r="F13" s="13"/>
      <c r="G13" s="7">
        <f t="shared" si="0"/>
        <v>0</v>
      </c>
      <c r="H13" s="11">
        <f t="shared" si="1"/>
        <v>0</v>
      </c>
      <c r="I13" s="13"/>
      <c r="J13" s="13"/>
      <c r="K13" s="7">
        <f t="shared" si="3"/>
        <v>0</v>
      </c>
      <c r="M13" s="4" t="s">
        <v>39</v>
      </c>
      <c r="N13" s="4" t="s">
        <v>8</v>
      </c>
      <c r="O13">
        <v>1800</v>
      </c>
    </row>
    <row r="14" spans="1:16" ht="25" customHeight="1" x14ac:dyDescent="0.2">
      <c r="A14" s="3">
        <v>5</v>
      </c>
      <c r="B14" s="10" t="s">
        <v>9</v>
      </c>
      <c r="C14" s="10"/>
      <c r="D14" s="11">
        <f t="shared" si="2"/>
        <v>0</v>
      </c>
      <c r="E14" s="13"/>
      <c r="F14" s="13"/>
      <c r="G14" s="7">
        <f t="shared" si="0"/>
        <v>0</v>
      </c>
      <c r="H14" s="11">
        <f t="shared" si="1"/>
        <v>0</v>
      </c>
      <c r="I14" s="13"/>
      <c r="J14" s="13"/>
      <c r="K14" s="7">
        <f t="shared" si="3"/>
        <v>0</v>
      </c>
      <c r="M14" s="4" t="s">
        <v>39</v>
      </c>
      <c r="N14" s="4" t="s">
        <v>17</v>
      </c>
      <c r="O14">
        <v>1800</v>
      </c>
    </row>
    <row r="15" spans="1:16" ht="25" customHeight="1" x14ac:dyDescent="0.2">
      <c r="A15" s="3">
        <v>6</v>
      </c>
      <c r="B15" s="10" t="s">
        <v>9</v>
      </c>
      <c r="C15" s="10"/>
      <c r="D15" s="11">
        <f t="shared" si="2"/>
        <v>0</v>
      </c>
      <c r="E15" s="13"/>
      <c r="F15" s="13"/>
      <c r="G15" s="7">
        <f t="shared" si="0"/>
        <v>0</v>
      </c>
      <c r="H15" s="11">
        <f t="shared" si="1"/>
        <v>0</v>
      </c>
      <c r="I15" s="13"/>
      <c r="J15" s="13"/>
      <c r="K15" s="7">
        <f t="shared" si="3"/>
        <v>0</v>
      </c>
      <c r="M15" s="4" t="s">
        <v>39</v>
      </c>
      <c r="N15" s="4" t="s">
        <v>18</v>
      </c>
      <c r="O15">
        <v>1800</v>
      </c>
    </row>
    <row r="16" spans="1:16" ht="25" customHeight="1" x14ac:dyDescent="0.2">
      <c r="A16" s="3">
        <v>7</v>
      </c>
      <c r="B16" s="10" t="s">
        <v>9</v>
      </c>
      <c r="C16" s="10"/>
      <c r="D16" s="11">
        <f t="shared" si="2"/>
        <v>0</v>
      </c>
      <c r="E16" s="13"/>
      <c r="F16" s="13"/>
      <c r="G16" s="7">
        <f t="shared" si="0"/>
        <v>0</v>
      </c>
      <c r="H16" s="11">
        <f t="shared" si="1"/>
        <v>0</v>
      </c>
      <c r="I16" s="13"/>
      <c r="J16" s="13"/>
      <c r="K16" s="7">
        <f t="shared" si="3"/>
        <v>0</v>
      </c>
      <c r="M16" s="4" t="s">
        <v>39</v>
      </c>
      <c r="N16" s="4" t="s">
        <v>19</v>
      </c>
      <c r="O16">
        <v>1800</v>
      </c>
    </row>
    <row r="17" spans="1:15" ht="25" customHeight="1" x14ac:dyDescent="0.2">
      <c r="A17" s="3">
        <v>8</v>
      </c>
      <c r="B17" s="10" t="s">
        <v>9</v>
      </c>
      <c r="C17" s="10"/>
      <c r="D17" s="11">
        <f t="shared" si="2"/>
        <v>0</v>
      </c>
      <c r="E17" s="13"/>
      <c r="F17" s="13"/>
      <c r="G17" s="7">
        <f t="shared" si="0"/>
        <v>0</v>
      </c>
      <c r="H17" s="11">
        <f t="shared" si="1"/>
        <v>0</v>
      </c>
      <c r="I17" s="13"/>
      <c r="J17" s="13"/>
      <c r="K17" s="7">
        <f t="shared" si="3"/>
        <v>0</v>
      </c>
      <c r="M17" s="4" t="s">
        <v>39</v>
      </c>
      <c r="N17" s="4" t="s">
        <v>20</v>
      </c>
      <c r="O17">
        <v>1800</v>
      </c>
    </row>
    <row r="18" spans="1:15" ht="25" customHeight="1" x14ac:dyDescent="0.2">
      <c r="A18" s="3">
        <v>9</v>
      </c>
      <c r="B18" s="10" t="s">
        <v>9</v>
      </c>
      <c r="C18" s="10"/>
      <c r="D18" s="11">
        <f t="shared" si="2"/>
        <v>0</v>
      </c>
      <c r="E18" s="13"/>
      <c r="F18" s="13"/>
      <c r="G18" s="7">
        <f t="shared" si="0"/>
        <v>0</v>
      </c>
      <c r="H18" s="11">
        <f t="shared" si="1"/>
        <v>0</v>
      </c>
      <c r="I18" s="13"/>
      <c r="J18" s="13"/>
      <c r="K18" s="7">
        <f t="shared" si="3"/>
        <v>0</v>
      </c>
      <c r="M18" s="4" t="s">
        <v>39</v>
      </c>
      <c r="N18" s="4" t="s">
        <v>21</v>
      </c>
      <c r="O18">
        <v>1800</v>
      </c>
    </row>
    <row r="19" spans="1:15" ht="25" customHeight="1" x14ac:dyDescent="0.2">
      <c r="A19" s="3">
        <v>10</v>
      </c>
      <c r="B19" s="10" t="s">
        <v>9</v>
      </c>
      <c r="C19" s="10"/>
      <c r="D19" s="11">
        <f t="shared" si="2"/>
        <v>0</v>
      </c>
      <c r="E19" s="13"/>
      <c r="F19" s="13"/>
      <c r="G19" s="7">
        <f t="shared" si="0"/>
        <v>0</v>
      </c>
      <c r="H19" s="11">
        <f t="shared" si="1"/>
        <v>0</v>
      </c>
      <c r="I19" s="13"/>
      <c r="J19" s="13"/>
      <c r="K19" s="7">
        <f t="shared" si="3"/>
        <v>0</v>
      </c>
      <c r="M19" s="4" t="s">
        <v>40</v>
      </c>
      <c r="N19" s="4" t="s">
        <v>22</v>
      </c>
      <c r="O19">
        <v>1440</v>
      </c>
    </row>
    <row r="20" spans="1:15" ht="25" customHeight="1" x14ac:dyDescent="0.2">
      <c r="A20" s="3">
        <v>11</v>
      </c>
      <c r="B20" s="10" t="s">
        <v>9</v>
      </c>
      <c r="C20" s="10"/>
      <c r="D20" s="11">
        <f t="shared" si="2"/>
        <v>0</v>
      </c>
      <c r="E20" s="13"/>
      <c r="F20" s="13"/>
      <c r="G20" s="7">
        <f t="shared" si="0"/>
        <v>0</v>
      </c>
      <c r="H20" s="11">
        <f t="shared" si="1"/>
        <v>0</v>
      </c>
      <c r="I20" s="13"/>
      <c r="J20" s="13"/>
      <c r="K20" s="7">
        <f t="shared" si="3"/>
        <v>0</v>
      </c>
      <c r="M20" s="4" t="s">
        <v>40</v>
      </c>
      <c r="N20" s="4" t="s">
        <v>23</v>
      </c>
      <c r="O20">
        <v>1440</v>
      </c>
    </row>
    <row r="21" spans="1:15" ht="25" customHeight="1" x14ac:dyDescent="0.2">
      <c r="A21" s="3">
        <v>12</v>
      </c>
      <c r="B21" s="10" t="s">
        <v>9</v>
      </c>
      <c r="C21" s="10"/>
      <c r="D21" s="11">
        <f t="shared" si="2"/>
        <v>0</v>
      </c>
      <c r="E21" s="13"/>
      <c r="F21" s="13"/>
      <c r="G21" s="7">
        <f t="shared" si="0"/>
        <v>0</v>
      </c>
      <c r="H21" s="11">
        <f t="shared" si="1"/>
        <v>0</v>
      </c>
      <c r="I21" s="13"/>
      <c r="J21" s="13"/>
      <c r="K21" s="7">
        <f t="shared" si="3"/>
        <v>0</v>
      </c>
      <c r="M21" s="4" t="s">
        <v>40</v>
      </c>
      <c r="N21" s="4" t="s">
        <v>24</v>
      </c>
      <c r="O21">
        <v>1440</v>
      </c>
    </row>
    <row r="22" spans="1:15" ht="25" customHeight="1" x14ac:dyDescent="0.2">
      <c r="A22" s="3">
        <v>13</v>
      </c>
      <c r="B22" s="10" t="s">
        <v>9</v>
      </c>
      <c r="C22" s="10"/>
      <c r="D22" s="11">
        <f t="shared" si="2"/>
        <v>0</v>
      </c>
      <c r="E22" s="13"/>
      <c r="F22" s="13"/>
      <c r="G22" s="7">
        <f t="shared" si="0"/>
        <v>0</v>
      </c>
      <c r="H22" s="11">
        <f t="shared" si="1"/>
        <v>0</v>
      </c>
      <c r="I22" s="13"/>
      <c r="J22" s="13"/>
      <c r="K22" s="7">
        <f t="shared" si="3"/>
        <v>0</v>
      </c>
      <c r="M22" s="4" t="s">
        <v>40</v>
      </c>
      <c r="N22" s="4" t="s">
        <v>25</v>
      </c>
      <c r="O22">
        <v>1440</v>
      </c>
    </row>
    <row r="23" spans="1:15" ht="25" customHeight="1" x14ac:dyDescent="0.2">
      <c r="A23" s="3">
        <v>14</v>
      </c>
      <c r="B23" s="10" t="s">
        <v>9</v>
      </c>
      <c r="C23" s="10"/>
      <c r="D23" s="11">
        <f t="shared" si="2"/>
        <v>0</v>
      </c>
      <c r="E23" s="13"/>
      <c r="F23" s="13"/>
      <c r="G23" s="7">
        <f t="shared" si="0"/>
        <v>0</v>
      </c>
      <c r="H23" s="11">
        <f t="shared" si="1"/>
        <v>0</v>
      </c>
      <c r="I23" s="13"/>
      <c r="J23" s="13"/>
      <c r="K23" s="7">
        <f t="shared" si="3"/>
        <v>0</v>
      </c>
      <c r="M23" s="4" t="s">
        <v>40</v>
      </c>
      <c r="N23" s="4" t="s">
        <v>26</v>
      </c>
      <c r="O23">
        <v>1440</v>
      </c>
    </row>
    <row r="24" spans="1:15" ht="25" customHeight="1" x14ac:dyDescent="0.2">
      <c r="A24" s="3">
        <v>15</v>
      </c>
      <c r="B24" s="10" t="s">
        <v>9</v>
      </c>
      <c r="C24" s="10"/>
      <c r="D24" s="11">
        <f t="shared" si="2"/>
        <v>0</v>
      </c>
      <c r="E24" s="13"/>
      <c r="F24" s="13"/>
      <c r="G24" s="7">
        <f t="shared" si="0"/>
        <v>0</v>
      </c>
      <c r="H24" s="11">
        <f t="shared" si="1"/>
        <v>0</v>
      </c>
      <c r="I24" s="13"/>
      <c r="J24" s="13"/>
      <c r="K24" s="7">
        <f t="shared" si="3"/>
        <v>0</v>
      </c>
      <c r="M24" s="4" t="s">
        <v>40</v>
      </c>
      <c r="N24" s="4" t="s">
        <v>27</v>
      </c>
      <c r="O24">
        <v>1440</v>
      </c>
    </row>
    <row r="25" spans="1:15" ht="25" customHeight="1" x14ac:dyDescent="0.2">
      <c r="A25" s="3"/>
      <c r="B25" s="12"/>
      <c r="C25" s="14" t="s">
        <v>7</v>
      </c>
      <c r="D25" s="12"/>
      <c r="E25" s="12"/>
      <c r="F25" s="12"/>
      <c r="G25" s="18">
        <f>SUM(G10:G24)</f>
        <v>0</v>
      </c>
      <c r="H25" s="11"/>
      <c r="I25" s="12"/>
      <c r="J25" s="12"/>
      <c r="K25" s="18">
        <f>SUM(K10:K24)</f>
        <v>0</v>
      </c>
      <c r="M25" s="4" t="s">
        <v>41</v>
      </c>
      <c r="N25" s="4" t="s">
        <v>28</v>
      </c>
      <c r="O25">
        <v>11850</v>
      </c>
    </row>
    <row r="26" spans="1:15" ht="25" customHeight="1" thickBot="1" x14ac:dyDescent="0.25">
      <c r="A26" s="4"/>
      <c r="M26" s="4" t="s">
        <v>41</v>
      </c>
      <c r="N26" s="4" t="s">
        <v>29</v>
      </c>
      <c r="O26">
        <v>11850</v>
      </c>
    </row>
    <row r="27" spans="1:15" ht="25" customHeight="1" thickBot="1" x14ac:dyDescent="0.25">
      <c r="H27" s="35" t="s">
        <v>46</v>
      </c>
      <c r="I27" s="36"/>
      <c r="J27" s="20">
        <f>G25+K25</f>
        <v>0</v>
      </c>
      <c r="K27" s="21"/>
      <c r="M27" s="4" t="s">
        <v>41</v>
      </c>
      <c r="N27" s="4" t="s">
        <v>30</v>
      </c>
      <c r="O27">
        <v>11850</v>
      </c>
    </row>
    <row r="28" spans="1:15" ht="25" customHeight="1" x14ac:dyDescent="0.2">
      <c r="M28" s="4" t="s">
        <v>41</v>
      </c>
      <c r="N28" s="4" t="s">
        <v>31</v>
      </c>
      <c r="O28">
        <v>11850</v>
      </c>
    </row>
    <row r="29" spans="1:15" ht="25" customHeight="1" x14ac:dyDescent="0.2">
      <c r="M29" s="4" t="s">
        <v>41</v>
      </c>
      <c r="N29" s="4" t="s">
        <v>32</v>
      </c>
      <c r="O29">
        <v>11850</v>
      </c>
    </row>
    <row r="30" spans="1:15" ht="25" customHeight="1" x14ac:dyDescent="0.2">
      <c r="M30" s="4" t="s">
        <v>41</v>
      </c>
      <c r="N30" s="4" t="s">
        <v>33</v>
      </c>
      <c r="O30">
        <v>11850</v>
      </c>
    </row>
    <row r="31" spans="1:15" ht="25" customHeight="1" x14ac:dyDescent="0.2">
      <c r="M31" s="4" t="s">
        <v>41</v>
      </c>
      <c r="N31" s="4" t="s">
        <v>34</v>
      </c>
      <c r="O31">
        <v>11850</v>
      </c>
    </row>
    <row r="32" spans="1:15" ht="25" customHeight="1" x14ac:dyDescent="0.2">
      <c r="N32" s="4"/>
    </row>
    <row r="33" spans="14:14" ht="25" customHeight="1" x14ac:dyDescent="0.2">
      <c r="N33" s="4"/>
    </row>
    <row r="34" spans="14:14" ht="19.5" customHeight="1" x14ac:dyDescent="0.2">
      <c r="N34" s="4"/>
    </row>
    <row r="35" spans="14:14" ht="19.5" customHeight="1" x14ac:dyDescent="0.2">
      <c r="N35" s="4"/>
    </row>
    <row r="36" spans="14:14" ht="19.5" customHeight="1" x14ac:dyDescent="0.2">
      <c r="N36" s="4"/>
    </row>
    <row r="37" spans="14:14" ht="19.5" customHeight="1" x14ac:dyDescent="0.2">
      <c r="N37" s="4"/>
    </row>
    <row r="38" spans="14:14" ht="19.5" customHeight="1" x14ac:dyDescent="0.2">
      <c r="N38" s="4"/>
    </row>
    <row r="39" spans="14:14" ht="19.5" customHeight="1" x14ac:dyDescent="0.2">
      <c r="N39" s="4"/>
    </row>
    <row r="40" spans="14:14" ht="19.5" customHeight="1" x14ac:dyDescent="0.2">
      <c r="N40" s="4"/>
    </row>
    <row r="41" spans="14:14" ht="19.5" customHeight="1" x14ac:dyDescent="0.2">
      <c r="N41" s="4"/>
    </row>
  </sheetData>
  <mergeCells count="9">
    <mergeCell ref="A2:B2"/>
    <mergeCell ref="J27:K27"/>
    <mergeCell ref="A5:A7"/>
    <mergeCell ref="B5:B7"/>
    <mergeCell ref="C5:C7"/>
    <mergeCell ref="D5:K5"/>
    <mergeCell ref="D6:G6"/>
    <mergeCell ref="H6:K6"/>
    <mergeCell ref="H27:I27"/>
  </mergeCells>
  <phoneticPr fontId="3"/>
  <dataValidations count="1">
    <dataValidation type="list" allowBlank="1" showInputMessage="1" showErrorMessage="1" sqref="B10:B25" xr:uid="{F382B64F-F400-4649-B9FC-0B295C4FBA3E}">
      <formula1>$N$7:$N$31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補助金額計算書 (要綱用)</vt:lpstr>
      <vt:lpstr>'補助金額計算書 (要綱用)'!Print_Area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伊原　尚子</dc:creator>
  <cp:lastModifiedBy>岸本　愛香</cp:lastModifiedBy>
  <cp:lastPrinted>2025-11-07T06:04:26Z</cp:lastPrinted>
  <dcterms:created xsi:type="dcterms:W3CDTF">2022-11-12T14:40:00Z</dcterms:created>
  <dcterms:modified xsi:type="dcterms:W3CDTF">2025-11-07T06:04:50Z</dcterms:modified>
</cp:coreProperties>
</file>