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/>
  <mc:AlternateContent xmlns:mc="http://schemas.openxmlformats.org/markup-compatibility/2006">
    <mc:Choice Requires="x15">
      <x15ac:absPath xmlns:x15ac="http://schemas.microsoft.com/office/spreadsheetml/2010/11/ac" url="\\doraemon\pokke\e030\u00\★u00市民福祉部\★物価高騰対策支援金（障がい、介護）\R5\★下半期要綱（市）\障がい\食材\"/>
    </mc:Choice>
  </mc:AlternateContent>
  <xr:revisionPtr revIDLastSave="0" documentId="13_ncr:1_{BF29A9BD-8775-4C9D-A9B8-335223152817}" xr6:coauthVersionLast="36" xr6:coauthVersionMax="36" xr10:uidLastSave="{00000000-0000-0000-0000-000000000000}"/>
  <bookViews>
    <workbookView xWindow="0" yWindow="0" windowWidth="28770" windowHeight="11940" xr2:uid="{00000000-000D-0000-FFFF-FFFF00000000}"/>
  </bookViews>
  <sheets>
    <sheet name="補助金額計算書 (要綱用)" sheetId="4" r:id="rId1"/>
  </sheets>
  <definedNames>
    <definedName name="_xlnm.Print_Area" localSheetId="0">'補助金額計算書 (要綱用)'!$A$1:$G$16</definedName>
  </definedNames>
  <calcPr calcId="191029"/>
</workbook>
</file>

<file path=xl/calcChain.xml><?xml version="1.0" encoding="utf-8"?>
<calcChain xmlns="http://schemas.openxmlformats.org/spreadsheetml/2006/main">
  <c r="D7" i="4" l="1"/>
  <c r="G7" i="4"/>
  <c r="D8" i="4"/>
  <c r="G8" i="4" s="1"/>
  <c r="D9" i="4"/>
  <c r="G9" i="4" s="1"/>
  <c r="D10" i="4"/>
  <c r="G10" i="4" s="1"/>
  <c r="D11" i="4"/>
  <c r="G11" i="4"/>
  <c r="D12" i="4"/>
  <c r="G12" i="4" s="1"/>
  <c r="D13" i="4"/>
  <c r="G13" i="4" s="1"/>
  <c r="D14" i="4"/>
  <c r="G14" i="4" s="1"/>
  <c r="D15" i="4"/>
  <c r="G15" i="4" s="1"/>
  <c r="D6" i="4"/>
  <c r="G5" i="4" l="1"/>
  <c r="G6" i="4" l="1"/>
  <c r="G16" i="4" s="1"/>
</calcChain>
</file>

<file path=xl/sharedStrings.xml><?xml version="1.0" encoding="utf-8"?>
<sst xmlns="http://schemas.openxmlformats.org/spreadsheetml/2006/main" count="36" uniqueCount="26">
  <si>
    <t>法人名：</t>
  </si>
  <si>
    <t>番号</t>
  </si>
  <si>
    <t>サービス種別</t>
  </si>
  <si>
    <t>事業所名</t>
  </si>
  <si>
    <t>補助単価</t>
  </si>
  <si>
    <t>【例】</t>
  </si>
  <si>
    <t>選択してください</t>
    <rPh sb="0" eb="2">
      <t>センタク</t>
    </rPh>
    <phoneticPr fontId="3"/>
  </si>
  <si>
    <t>補助金額計算書</t>
    <rPh sb="2" eb="3">
      <t>キン</t>
    </rPh>
    <rPh sb="3" eb="4">
      <t>ガク</t>
    </rPh>
    <phoneticPr fontId="3"/>
  </si>
  <si>
    <t>定員</t>
    <rPh sb="0" eb="2">
      <t>テイイン</t>
    </rPh>
    <phoneticPr fontId="3"/>
  </si>
  <si>
    <t>補助単価</t>
    <phoneticPr fontId="3"/>
  </si>
  <si>
    <t>補助申請額</t>
    <rPh sb="0" eb="2">
      <t>ホジョ</t>
    </rPh>
    <rPh sb="2" eb="4">
      <t>シンセイ</t>
    </rPh>
    <rPh sb="4" eb="5">
      <t>ガク</t>
    </rPh>
    <phoneticPr fontId="3"/>
  </si>
  <si>
    <t>様式第２号（第６条関係）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3"/>
  </si>
  <si>
    <r>
      <t xml:space="preserve">サービス提供月数
</t>
    </r>
    <r>
      <rPr>
        <sz val="8"/>
        <color theme="1"/>
        <rFont val="ＭＳ Ｐゴシック"/>
        <family val="3"/>
        <charset val="128"/>
        <scheme val="minor"/>
      </rPr>
      <t>(令和5年10月～
令和6年3月）</t>
    </r>
    <rPh sb="4" eb="6">
      <t>テイキョウ</t>
    </rPh>
    <rPh sb="6" eb="8">
      <t>ツキスウ</t>
    </rPh>
    <rPh sb="10" eb="12">
      <t>レイワ</t>
    </rPh>
    <rPh sb="13" eb="14">
      <t>ネン</t>
    </rPh>
    <rPh sb="16" eb="17">
      <t>ガツ</t>
    </rPh>
    <rPh sb="19" eb="21">
      <t>レイワ</t>
    </rPh>
    <rPh sb="22" eb="23">
      <t>ネン</t>
    </rPh>
    <rPh sb="24" eb="25">
      <t>ガツ</t>
    </rPh>
    <phoneticPr fontId="3"/>
  </si>
  <si>
    <t>施設入所支援</t>
  </si>
  <si>
    <t>共同生活援助</t>
  </si>
  <si>
    <t>短期入所</t>
  </si>
  <si>
    <t>生活介護</t>
  </si>
  <si>
    <t>自立訓練（機能訓練、生活訓練）</t>
    <phoneticPr fontId="3"/>
  </si>
  <si>
    <t>就労移行支援</t>
  </si>
  <si>
    <t>就労継続支援Ａ型</t>
  </si>
  <si>
    <t>就労継続支援Ｂ型</t>
  </si>
  <si>
    <t>○○○○○事業所</t>
    <rPh sb="5" eb="7">
      <t>ジギョウ</t>
    </rPh>
    <rPh sb="7" eb="8">
      <t>ショ</t>
    </rPh>
    <phoneticPr fontId="3"/>
  </si>
  <si>
    <t>　</t>
  </si>
  <si>
    <t>　</t>
    <phoneticPr fontId="3"/>
  </si>
  <si>
    <t>就労継続支援Ｂ型</t>
    <phoneticPr fontId="3"/>
  </si>
  <si>
    <t>合　　　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</si>
</sst>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 * #,##0_ ;_ * \-#,##0_ ;_ * &quot;-&quot;??_ ;_ @_ "/>
    <numFmt numFmtId="177" formatCode="_ * #,##0_ ;_ * \-#,##0_ ;_ * &quot;　&quot;??_ ;_ @_ "/>
  </numFmts>
  <fonts count="12" x14ac:knownFonts="1">
    <font>
      <sz val="11"/>
      <color theme="1"/>
      <name val="ＭＳ Ｐゴシック"/>
      <charset val="134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176" fontId="2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2" borderId="2" xfId="0" applyFill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shrinkToFit="1"/>
    </xf>
    <xf numFmtId="0" fontId="1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0" fillId="0" borderId="1" xfId="0" applyBorder="1">
      <alignment vertical="center"/>
    </xf>
    <xf numFmtId="0" fontId="4" fillId="0" borderId="4" xfId="0" applyFont="1" applyFill="1" applyBorder="1" applyAlignment="1">
      <alignment vertical="center" shrinkToFit="1"/>
    </xf>
    <xf numFmtId="0" fontId="1" fillId="0" borderId="3" xfId="0" applyFont="1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shrinkToFi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Fill="1" applyBorder="1" applyAlignment="1">
      <alignment vertical="center" shrinkToFit="1"/>
    </xf>
    <xf numFmtId="177" fontId="9" fillId="0" borderId="4" xfId="1" applyNumberFormat="1" applyFont="1" applyFill="1" applyBorder="1">
      <alignment vertical="center"/>
    </xf>
    <xf numFmtId="0" fontId="9" fillId="3" borderId="4" xfId="0" applyFont="1" applyFill="1" applyBorder="1">
      <alignment vertical="center"/>
    </xf>
    <xf numFmtId="0" fontId="9" fillId="0" borderId="2" xfId="0" applyFont="1" applyFill="1" applyBorder="1">
      <alignment vertical="center"/>
    </xf>
    <xf numFmtId="177" fontId="8" fillId="0" borderId="2" xfId="0" applyNumberFormat="1" applyFont="1" applyBorder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1" fillId="0" borderId="1" xfId="0" applyFont="1" applyFill="1" applyBorder="1" applyAlignment="1">
      <alignment vertical="center"/>
    </xf>
    <xf numFmtId="176" fontId="8" fillId="0" borderId="3" xfId="1" applyFont="1" applyFill="1" applyBorder="1">
      <alignment vertical="center"/>
    </xf>
    <xf numFmtId="0" fontId="8" fillId="0" borderId="3" xfId="0" applyFont="1" applyFill="1" applyBorder="1">
      <alignment vertical="center"/>
    </xf>
    <xf numFmtId="176" fontId="9" fillId="0" borderId="3" xfId="1" applyNumberFormat="1" applyFont="1" applyFill="1" applyBorder="1">
      <alignment vertical="center"/>
    </xf>
  </cellXfs>
  <cellStyles count="2">
    <cellStyle name="桁区切り [0.00]" xfId="1" builtinId="3"/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EFFDB-F31A-44CD-9A3B-D766DDF239B8}">
  <dimension ref="A1:J27"/>
  <sheetViews>
    <sheetView tabSelected="1" view="pageBreakPreview" zoomScaleNormal="100" zoomScaleSheetLayoutView="100" workbookViewId="0">
      <selection activeCell="I14" sqref="I14"/>
    </sheetView>
  </sheetViews>
  <sheetFormatPr defaultColWidth="9" defaultRowHeight="19.5" customHeight="1" x14ac:dyDescent="0.15"/>
  <cols>
    <col min="1" max="1" width="5.625" customWidth="1"/>
    <col min="2" max="2" width="32.875" bestFit="1" customWidth="1"/>
    <col min="3" max="3" width="46.5" customWidth="1"/>
    <col min="4" max="4" width="10.625" customWidth="1"/>
    <col min="5" max="5" width="7.625" customWidth="1"/>
    <col min="6" max="6" width="15.625" customWidth="1"/>
    <col min="7" max="7" width="12.625" customWidth="1"/>
    <col min="9" max="9" width="35.5" customWidth="1"/>
  </cols>
  <sheetData>
    <row r="1" spans="1:10" ht="19.5" customHeight="1" x14ac:dyDescent="0.15">
      <c r="A1" s="6" t="s">
        <v>11</v>
      </c>
      <c r="B1" s="6"/>
    </row>
    <row r="2" spans="1:10" ht="19.5" customHeight="1" x14ac:dyDescent="0.15">
      <c r="A2" s="10" t="s">
        <v>7</v>
      </c>
      <c r="B2" s="10"/>
    </row>
    <row r="3" spans="1:10" ht="19.5" customHeight="1" x14ac:dyDescent="0.15">
      <c r="A3" s="2"/>
      <c r="C3" s="27" t="s">
        <v>0</v>
      </c>
      <c r="D3" s="28"/>
      <c r="E3" s="28"/>
      <c r="F3" s="28"/>
      <c r="G3" s="28"/>
    </row>
    <row r="4" spans="1:10" s="5" customFormat="1" ht="36" customHeight="1" x14ac:dyDescent="0.15">
      <c r="A4" s="1" t="s">
        <v>1</v>
      </c>
      <c r="B4" s="1" t="s">
        <v>2</v>
      </c>
      <c r="C4" s="1" t="s">
        <v>3</v>
      </c>
      <c r="D4" s="9" t="s">
        <v>9</v>
      </c>
      <c r="E4" s="7" t="s">
        <v>8</v>
      </c>
      <c r="F4" s="7" t="s">
        <v>12</v>
      </c>
      <c r="G4" s="9" t="s">
        <v>10</v>
      </c>
      <c r="I4" s="5" t="s">
        <v>2</v>
      </c>
      <c r="J4" s="5" t="s">
        <v>4</v>
      </c>
    </row>
    <row r="5" spans="1:10" ht="27" customHeight="1" thickBot="1" x14ac:dyDescent="0.2">
      <c r="A5" s="15" t="s">
        <v>5</v>
      </c>
      <c r="B5" s="16" t="s">
        <v>24</v>
      </c>
      <c r="C5" s="14" t="s">
        <v>21</v>
      </c>
      <c r="D5" s="29">
        <v>2200</v>
      </c>
      <c r="E5" s="30">
        <v>10</v>
      </c>
      <c r="F5" s="30">
        <v>6</v>
      </c>
      <c r="G5" s="31">
        <f>ROUNDDOWN(D5*E5*F5/6,-2)</f>
        <v>22000</v>
      </c>
      <c r="I5" s="3" t="s">
        <v>6</v>
      </c>
      <c r="J5" s="4">
        <v>0</v>
      </c>
    </row>
    <row r="6" spans="1:10" ht="33" customHeight="1" thickTop="1" x14ac:dyDescent="0.15">
      <c r="A6" s="25">
        <v>1</v>
      </c>
      <c r="B6" s="20" t="s">
        <v>22</v>
      </c>
      <c r="C6" s="13"/>
      <c r="D6" s="21">
        <f>VLOOKUP(B6,$I$5:$J$14,2,FALSE)</f>
        <v>0</v>
      </c>
      <c r="E6" s="22"/>
      <c r="F6" s="22"/>
      <c r="G6" s="21">
        <f t="shared" ref="G6:G15" si="0">ROUNDDOWN(D6*E6*F6/6,-2)</f>
        <v>0</v>
      </c>
      <c r="I6" s="3" t="s">
        <v>13</v>
      </c>
      <c r="J6">
        <v>9400</v>
      </c>
    </row>
    <row r="7" spans="1:10" ht="33" customHeight="1" x14ac:dyDescent="0.15">
      <c r="A7" s="26">
        <v>2</v>
      </c>
      <c r="B7" s="8" t="s">
        <v>22</v>
      </c>
      <c r="C7" s="8"/>
      <c r="D7" s="21">
        <f t="shared" ref="D7:D15" si="1">VLOOKUP(B7,$I$5:$J$14,2,FALSE)</f>
        <v>0</v>
      </c>
      <c r="E7" s="22"/>
      <c r="F7" s="22"/>
      <c r="G7" s="21">
        <f t="shared" ref="G7:G15" si="2">ROUNDDOWN(D7*E7*F7/6,-2)</f>
        <v>0</v>
      </c>
      <c r="I7" s="11" t="s">
        <v>14</v>
      </c>
      <c r="J7" s="12">
        <v>9400</v>
      </c>
    </row>
    <row r="8" spans="1:10" ht="33" customHeight="1" x14ac:dyDescent="0.15">
      <c r="A8" s="26">
        <v>3</v>
      </c>
      <c r="B8" s="8" t="s">
        <v>22</v>
      </c>
      <c r="C8" s="8"/>
      <c r="D8" s="21">
        <f t="shared" si="1"/>
        <v>0</v>
      </c>
      <c r="E8" s="22"/>
      <c r="F8" s="22"/>
      <c r="G8" s="21">
        <f t="shared" si="2"/>
        <v>0</v>
      </c>
      <c r="I8" s="3" t="s">
        <v>15</v>
      </c>
      <c r="J8">
        <v>2200</v>
      </c>
    </row>
    <row r="9" spans="1:10" ht="33" customHeight="1" x14ac:dyDescent="0.15">
      <c r="A9" s="26">
        <v>4</v>
      </c>
      <c r="B9" s="8" t="s">
        <v>22</v>
      </c>
      <c r="C9" s="8"/>
      <c r="D9" s="21">
        <f t="shared" si="1"/>
        <v>0</v>
      </c>
      <c r="E9" s="22"/>
      <c r="F9" s="22"/>
      <c r="G9" s="21">
        <f t="shared" si="2"/>
        <v>0</v>
      </c>
      <c r="I9" s="3" t="s">
        <v>16</v>
      </c>
      <c r="J9">
        <v>2200</v>
      </c>
    </row>
    <row r="10" spans="1:10" ht="33" customHeight="1" x14ac:dyDescent="0.15">
      <c r="A10" s="26">
        <v>5</v>
      </c>
      <c r="B10" s="8" t="s">
        <v>22</v>
      </c>
      <c r="C10" s="8"/>
      <c r="D10" s="21">
        <f t="shared" si="1"/>
        <v>0</v>
      </c>
      <c r="E10" s="22"/>
      <c r="F10" s="22"/>
      <c r="G10" s="21">
        <f t="shared" si="2"/>
        <v>0</v>
      </c>
      <c r="I10" s="3" t="s">
        <v>17</v>
      </c>
      <c r="J10">
        <v>2200</v>
      </c>
    </row>
    <row r="11" spans="1:10" ht="33" customHeight="1" x14ac:dyDescent="0.15">
      <c r="A11" s="26">
        <v>6</v>
      </c>
      <c r="B11" s="8" t="s">
        <v>22</v>
      </c>
      <c r="C11" s="8"/>
      <c r="D11" s="21">
        <f t="shared" si="1"/>
        <v>0</v>
      </c>
      <c r="E11" s="22"/>
      <c r="F11" s="22"/>
      <c r="G11" s="21">
        <f t="shared" si="2"/>
        <v>0</v>
      </c>
      <c r="I11" t="s">
        <v>18</v>
      </c>
      <c r="J11">
        <v>2200</v>
      </c>
    </row>
    <row r="12" spans="1:10" ht="33" customHeight="1" x14ac:dyDescent="0.15">
      <c r="A12" s="26">
        <v>7</v>
      </c>
      <c r="B12" s="8" t="s">
        <v>22</v>
      </c>
      <c r="C12" s="8"/>
      <c r="D12" s="21">
        <f t="shared" si="1"/>
        <v>0</v>
      </c>
      <c r="E12" s="22"/>
      <c r="F12" s="22"/>
      <c r="G12" s="21">
        <f t="shared" si="2"/>
        <v>0</v>
      </c>
      <c r="I12" t="s">
        <v>19</v>
      </c>
      <c r="J12">
        <v>2200</v>
      </c>
    </row>
    <row r="13" spans="1:10" ht="33" customHeight="1" x14ac:dyDescent="0.15">
      <c r="A13" s="26">
        <v>8</v>
      </c>
      <c r="B13" s="8" t="s">
        <v>22</v>
      </c>
      <c r="C13" s="8"/>
      <c r="D13" s="21">
        <f t="shared" si="1"/>
        <v>0</v>
      </c>
      <c r="E13" s="22"/>
      <c r="F13" s="22"/>
      <c r="G13" s="21">
        <f t="shared" si="2"/>
        <v>0</v>
      </c>
      <c r="I13" s="12" t="s">
        <v>20</v>
      </c>
      <c r="J13" s="12">
        <v>2200</v>
      </c>
    </row>
    <row r="14" spans="1:10" ht="33" customHeight="1" x14ac:dyDescent="0.15">
      <c r="A14" s="26">
        <v>9</v>
      </c>
      <c r="B14" s="8" t="s">
        <v>22</v>
      </c>
      <c r="C14" s="8"/>
      <c r="D14" s="21">
        <f t="shared" si="1"/>
        <v>0</v>
      </c>
      <c r="E14" s="22"/>
      <c r="F14" s="22"/>
      <c r="G14" s="21">
        <f t="shared" si="2"/>
        <v>0</v>
      </c>
      <c r="I14" s="3" t="s">
        <v>23</v>
      </c>
      <c r="J14" s="4">
        <v>0</v>
      </c>
    </row>
    <row r="15" spans="1:10" ht="33" customHeight="1" x14ac:dyDescent="0.15">
      <c r="A15" s="26">
        <v>10</v>
      </c>
      <c r="B15" s="8" t="s">
        <v>22</v>
      </c>
      <c r="C15" s="8"/>
      <c r="D15" s="21">
        <f t="shared" si="1"/>
        <v>0</v>
      </c>
      <c r="E15" s="22"/>
      <c r="F15" s="22"/>
      <c r="G15" s="21">
        <f t="shared" si="2"/>
        <v>0</v>
      </c>
      <c r="I15" s="3"/>
    </row>
    <row r="16" spans="1:10" ht="33" customHeight="1" x14ac:dyDescent="0.15">
      <c r="A16" s="17" t="s">
        <v>25</v>
      </c>
      <c r="B16" s="19"/>
      <c r="C16" s="18"/>
      <c r="D16" s="23"/>
      <c r="E16" s="23"/>
      <c r="F16" s="23"/>
      <c r="G16" s="24">
        <f>SUM(G6:G15)</f>
        <v>0</v>
      </c>
      <c r="I16" s="3"/>
    </row>
    <row r="17" spans="1:9" ht="19.5" customHeight="1" x14ac:dyDescent="0.15">
      <c r="A17" s="2"/>
      <c r="I17" s="3"/>
    </row>
    <row r="18" spans="1:9" ht="19.5" customHeight="1" x14ac:dyDescent="0.15">
      <c r="A18" s="2"/>
      <c r="I18" s="3"/>
    </row>
    <row r="19" spans="1:9" ht="19.5" customHeight="1" x14ac:dyDescent="0.15">
      <c r="I19" s="3"/>
    </row>
    <row r="20" spans="1:9" ht="19.5" customHeight="1" x14ac:dyDescent="0.15">
      <c r="I20" s="3"/>
    </row>
    <row r="21" spans="1:9" ht="19.5" customHeight="1" x14ac:dyDescent="0.15">
      <c r="I21" s="3"/>
    </row>
    <row r="22" spans="1:9" ht="19.5" customHeight="1" x14ac:dyDescent="0.15">
      <c r="I22" s="3"/>
    </row>
    <row r="23" spans="1:9" ht="19.5" customHeight="1" x14ac:dyDescent="0.15">
      <c r="I23" s="3"/>
    </row>
    <row r="24" spans="1:9" ht="19.5" customHeight="1" x14ac:dyDescent="0.15">
      <c r="I24" s="3"/>
    </row>
    <row r="25" spans="1:9" ht="19.5" customHeight="1" x14ac:dyDescent="0.15">
      <c r="I25" s="3"/>
    </row>
    <row r="26" spans="1:9" ht="19.5" customHeight="1" x14ac:dyDescent="0.15">
      <c r="I26" s="3"/>
    </row>
    <row r="27" spans="1:9" ht="19.5" customHeight="1" x14ac:dyDescent="0.15">
      <c r="I27" s="3"/>
    </row>
  </sheetData>
  <mergeCells count="3">
    <mergeCell ref="A2:B2"/>
    <mergeCell ref="D3:G3"/>
    <mergeCell ref="A16:C16"/>
  </mergeCells>
  <phoneticPr fontId="3"/>
  <dataValidations count="1">
    <dataValidation type="list" allowBlank="1" showInputMessage="1" showErrorMessage="1" sqref="B5:B15" xr:uid="{9C7D8F14-5EEB-4AA5-8B99-9AA0D2F69954}">
      <formula1>$I$5:$I$14</formula1>
    </dataValidation>
  </dataValidations>
  <printOptions horizontalCentered="1"/>
  <pageMargins left="0.19685039370078741" right="0.19685039370078741" top="0.98425196850393704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補助金額計算書 (要綱用)</vt:lpstr>
      <vt:lpstr>'補助金額計算書 (要綱用)'!Print_Area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福田　利士行</cp:lastModifiedBy>
  <cp:lastPrinted>2024-01-04T00:23:54Z</cp:lastPrinted>
  <dcterms:created xsi:type="dcterms:W3CDTF">2022-11-12T14:40:00Z</dcterms:created>
  <dcterms:modified xsi:type="dcterms:W3CDTF">2024-01-04T00:24:53Z</dcterms:modified>
</cp:coreProperties>
</file>