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aemon\pokke\e000\z財産管理課\04契約検査室\設計書閲覧\R07年度\11教育委員会事務局\11-1教育振興課\250929学校ICT再構築事業に係る　センターサーバ等整備賃貸借\"/>
    </mc:Choice>
  </mc:AlternateContent>
  <xr:revisionPtr revIDLastSave="0" documentId="13_ncr:1_{7AC84E16-D986-400A-9CB1-05B6CB822B6C}" xr6:coauthVersionLast="47" xr6:coauthVersionMax="47" xr10:uidLastSave="{00000000-0000-0000-0000-000000000000}"/>
  <bookViews>
    <workbookView xWindow="-32835" yWindow="4140" windowWidth="18360" windowHeight="15420" tabRatio="745" activeTab="1" xr2:uid="{00000000-000D-0000-FFFF-FFFF00000000}"/>
  </bookViews>
  <sheets>
    <sheet name="◎表紙" sheetId="19" r:id="rId1"/>
    <sheet name="02詳細（サーバ等整備）" sheetId="13" r:id="rId2"/>
    <sheet name="02詳細(GIGAスクール分)" sheetId="18" r:id="rId3"/>
  </sheets>
  <definedNames>
    <definedName name="_KAI1">#REF!</definedName>
    <definedName name="_KAI2">#REF!</definedName>
    <definedName name="_KAI3">#REF!</definedName>
    <definedName name="_KAI4">#REF!</definedName>
    <definedName name="_KAI5">#REF!</definedName>
    <definedName name="_KAI6">#REF!</definedName>
    <definedName name="_SUI1">#REF!</definedName>
    <definedName name="_SUI2">#REF!</definedName>
    <definedName name="_SUI3">#REF!</definedName>
    <definedName name="_SUI4">#REF!</definedName>
    <definedName name="_SUI5">#REF!</definedName>
    <definedName name="_SUI6">#REF!</definedName>
    <definedName name="HENKA">#REF!</definedName>
    <definedName name="KAISAKU">#REF!</definedName>
    <definedName name="ｋａｉｓａｋｕ2">#REF!</definedName>
    <definedName name="_xlnm.Print_Area" localSheetId="0">◎表紙!$A$1:$Q$45</definedName>
    <definedName name="_xlnm.Print_Area" localSheetId="2">'02詳細(GIGAスクール分)'!$A$1:$J$34</definedName>
    <definedName name="_xlnm.Print_Area" localSheetId="1">'02詳細（サーバ等整備）'!$A$1:$J$126</definedName>
    <definedName name="SUISIN">#REF!</definedName>
    <definedName name="一般管理費">#REF!</definedName>
    <definedName name="開削工法補正率">#REF!</definedName>
    <definedName name="共通仮設費">#REF!</definedName>
    <definedName name="現場管理費">#REF!</definedName>
    <definedName name="諸経費率">#REF!</definedName>
    <definedName name="推進工法補正率">#REF!</definedName>
  </definedNames>
  <calcPr calcId="191029"/>
  <customWorkbookViews>
    <customWorkbookView name="3108005 - 個人用ビュー" guid="{FC08BEEE-E8F1-4D85-9D8A-F1A4F925907A}" mergeInterval="0" personalView="1" maximized="1" windowWidth="1276" windowHeight="557" tabRatio="865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13" l="1"/>
  <c r="A4" i="13" l="1"/>
  <c r="K115" i="13" l="1"/>
</calcChain>
</file>

<file path=xl/sharedStrings.xml><?xml version="1.0" encoding="utf-8"?>
<sst xmlns="http://schemas.openxmlformats.org/spreadsheetml/2006/main" count="443" uniqueCount="236">
  <si>
    <t>項</t>
  </si>
  <si>
    <t>（単位：円）</t>
    <rPh sb="1" eb="3">
      <t>タンイ</t>
    </rPh>
    <rPh sb="4" eb="5">
      <t>エン</t>
    </rPh>
    <phoneticPr fontId="3"/>
  </si>
  <si>
    <t>品　　　名</t>
    <rPh sb="0" eb="1">
      <t>シナ</t>
    </rPh>
    <rPh sb="4" eb="5">
      <t>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</si>
  <si>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</si>
  <si>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</si>
  <si>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標準単価</t>
    <rPh sb="0" eb="2">
      <t>ヒョウジュン</t>
    </rPh>
    <rPh sb="2" eb="4">
      <t>タンカ</t>
    </rPh>
    <phoneticPr fontId="3"/>
  </si>
  <si>
    <t>合計</t>
    <rPh sb="0" eb="2">
      <t>ゴウケイ</t>
    </rPh>
    <phoneticPr fontId="3"/>
  </si>
  <si>
    <t>式</t>
    <rPh sb="0" eb="1">
      <t>シキ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</si>
  <si>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</si>
  <si>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</si>
  <si>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金額</t>
    <rPh sb="0" eb="2">
      <t>キンガク</t>
    </rPh>
    <phoneticPr fontId="3"/>
  </si>
  <si>
    <t>以上</t>
    <rPh sb="0" eb="2">
      <t>イジョウ</t>
    </rPh>
    <phoneticPr fontId="3"/>
  </si>
  <si>
    <t>単価</t>
    <rPh sb="0" eb="2">
      <t>タンカ</t>
    </rPh>
    <phoneticPr fontId="3"/>
  </si>
  <si>
    <t>メーカー</t>
    <phoneticPr fontId="3"/>
  </si>
  <si>
    <t>型　番</t>
    <rPh sb="0" eb="1">
      <t>カタ</t>
    </rPh>
    <rPh sb="2" eb="3">
      <t>バン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</si>
  <si>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</si>
  <si>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</si>
  <si>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その他校内機器設置</t>
    <rPh sb="2" eb="3">
      <t>タ</t>
    </rPh>
    <rPh sb="3" eb="5">
      <t>コウナイ</t>
    </rPh>
    <rPh sb="5" eb="7">
      <t>キキ</t>
    </rPh>
    <rPh sb="7" eb="9">
      <t>セッチ</t>
    </rPh>
    <phoneticPr fontId="3"/>
  </si>
  <si>
    <t>②ソフトウェアライセンス</t>
    <phoneticPr fontId="3"/>
  </si>
  <si>
    <t>WindowsServer2016デバイスCAL</t>
    <phoneticPr fontId="3"/>
  </si>
  <si>
    <t>Microsoft Office 2016 Std JPN OLP NL Acdmc</t>
    <phoneticPr fontId="3"/>
  </si>
  <si>
    <t>学習系　　380</t>
    <rPh sb="0" eb="2">
      <t>ガクシュウ</t>
    </rPh>
    <rPh sb="2" eb="3">
      <t>ケイ</t>
    </rPh>
    <phoneticPr fontId="3"/>
  </si>
  <si>
    <t>Microsoft Office 2016 Pro JPN OLP NL Acdmc</t>
    <phoneticPr fontId="3"/>
  </si>
  <si>
    <t>Docworks8</t>
    <phoneticPr fontId="3"/>
  </si>
  <si>
    <t>ジャストスマイル８</t>
    <phoneticPr fontId="3"/>
  </si>
  <si>
    <t>校務系　　680</t>
    <phoneticPr fontId="3"/>
  </si>
  <si>
    <t>校務系　　680</t>
    <phoneticPr fontId="3"/>
  </si>
  <si>
    <t>タブレット　　　2,169
既存PC教室　915
校務系　　　　 680</t>
    <rPh sb="14" eb="16">
      <t>キゾン</t>
    </rPh>
    <rPh sb="18" eb="20">
      <t>キョウシツ</t>
    </rPh>
    <rPh sb="25" eb="27">
      <t>コウム</t>
    </rPh>
    <rPh sb="27" eb="28">
      <t>ケイ</t>
    </rPh>
    <phoneticPr fontId="3"/>
  </si>
  <si>
    <t>（性能基準）</t>
  </si>
  <si>
    <t>（性能基準）</t>
    <phoneticPr fontId="3"/>
  </si>
  <si>
    <t>（性能基準）</t>
    <phoneticPr fontId="3"/>
  </si>
  <si>
    <t>（指定品）</t>
    <phoneticPr fontId="6"/>
  </si>
  <si>
    <t>①学習系サーバ：公共クラウドサーバ</t>
    <rPh sb="1" eb="3">
      <t>ガクシュウ</t>
    </rPh>
    <rPh sb="3" eb="4">
      <t>ケイ</t>
    </rPh>
    <rPh sb="8" eb="10">
      <t>コウキョウ</t>
    </rPh>
    <phoneticPr fontId="3"/>
  </si>
  <si>
    <t>ADサーバープライマリ</t>
  </si>
  <si>
    <t>ADサーバーセカンダリ</t>
  </si>
  <si>
    <t>AzureADConnect</t>
  </si>
  <si>
    <t>ファイルサーバー</t>
  </si>
  <si>
    <t>ウイルス対策</t>
    <rPh sb="4" eb="6">
      <t>タイサク</t>
    </rPh>
    <phoneticPr fontId="35"/>
  </si>
  <si>
    <t>webフィルター</t>
  </si>
  <si>
    <t>資産管理 SKYSEA</t>
    <rPh sb="0" eb="4">
      <t>シサンカンリ</t>
    </rPh>
    <phoneticPr fontId="35"/>
  </si>
  <si>
    <t>WSUSサーバー</t>
  </si>
  <si>
    <t>監視サーバー</t>
    <rPh sb="0" eb="2">
      <t>カンシ</t>
    </rPh>
    <phoneticPr fontId="35"/>
  </si>
  <si>
    <t>ログ保管サーバー</t>
    <rPh sb="2" eb="4">
      <t>ホカン</t>
    </rPh>
    <phoneticPr fontId="35"/>
  </si>
  <si>
    <t>デジタル教科書</t>
    <rPh sb="4" eb="7">
      <t>キョウカショ</t>
    </rPh>
    <phoneticPr fontId="35"/>
  </si>
  <si>
    <t>【項目内訳】</t>
    <rPh sb="1" eb="3">
      <t>コウモク</t>
    </rPh>
    <rPh sb="3" eb="5">
      <t>ウチワケ</t>
    </rPh>
    <phoneticPr fontId="34"/>
  </si>
  <si>
    <t>項目内訳、仕様書のとおり</t>
    <rPh sb="0" eb="4">
      <t>コウモクウチワケ</t>
    </rPh>
    <rPh sb="5" eb="8">
      <t>シヨウショ</t>
    </rPh>
    <phoneticPr fontId="3"/>
  </si>
  <si>
    <t>公共クラウドサーバ　(賃借料　60か月)</t>
    <rPh sb="11" eb="13">
      <t>チンシャク</t>
    </rPh>
    <rPh sb="13" eb="14">
      <t>リョウ</t>
    </rPh>
    <phoneticPr fontId="3"/>
  </si>
  <si>
    <t>校内サーバ</t>
  </si>
  <si>
    <t>MicroServer</t>
  </si>
  <si>
    <t>UPS　5年保守付</t>
    <rPh sb="5" eb="6">
      <t>ネン</t>
    </rPh>
    <rPh sb="6" eb="8">
      <t>ホシュ</t>
    </rPh>
    <rPh sb="8" eb="9">
      <t>ツキ</t>
    </rPh>
    <phoneticPr fontId="3"/>
  </si>
  <si>
    <t>バックアップ装置</t>
    <rPh sb="6" eb="8">
      <t>ソウチ</t>
    </rPh>
    <phoneticPr fontId="2"/>
  </si>
  <si>
    <t>②教材開発用PC</t>
    <rPh sb="1" eb="3">
      <t>キョウザイ</t>
    </rPh>
    <rPh sb="3" eb="6">
      <t>カイハツヨウ</t>
    </rPh>
    <phoneticPr fontId="3"/>
  </si>
  <si>
    <t>「5年保証」21.5型ワイド液晶ブラック</t>
  </si>
  <si>
    <t>USB 5Gbps対応 HDD 8TB</t>
  </si>
  <si>
    <t>DAS CONNECT</t>
  </si>
  <si>
    <t>HDMI(1.5m)添付</t>
    <rPh sb="10" eb="12">
      <t>テンプ</t>
    </rPh>
    <phoneticPr fontId="3"/>
  </si>
  <si>
    <t>8TB(実行4TB)</t>
    <rPh sb="4" eb="6">
      <t>ジッコウ</t>
    </rPh>
    <phoneticPr fontId="3"/>
  </si>
  <si>
    <t>HDD管理アプリ</t>
    <rPh sb="3" eb="5">
      <t>カンリ</t>
    </rPh>
    <phoneticPr fontId="3"/>
  </si>
  <si>
    <t>教材開発用PC</t>
    <phoneticPr fontId="3"/>
  </si>
  <si>
    <t>③中学校PC教室</t>
    <phoneticPr fontId="3"/>
  </si>
  <si>
    <t>中学校PC教室</t>
    <phoneticPr fontId="3"/>
  </si>
  <si>
    <t>USB A対応 ACアダプター添付・編集・再生・保存ソフト付きポータブルDVDドライブ</t>
  </si>
  <si>
    <t>A3ノビ対応カラービジネスインクジェットプリンター/PX-S7120+定期交換部品付5年保守セットモデル
モノクロ25ipm/カラー24ipm(共にA4横)</t>
  </si>
  <si>
    <t>2台×8校</t>
    <rPh sb="1" eb="2">
      <t>ダイ</t>
    </rPh>
    <rPh sb="4" eb="5">
      <t>コウ</t>
    </rPh>
    <phoneticPr fontId="3"/>
  </si>
  <si>
    <t>AT-x230L-26GT-N5ｱｶﾃﾞﾐｯｸ</t>
  </si>
  <si>
    <t>中学校パソコン教室用：1台×8校</t>
    <rPh sb="0" eb="1">
      <t>チュウ</t>
    </rPh>
    <rPh sb="7" eb="9">
      <t>キョウシツ</t>
    </rPh>
    <rPh sb="12" eb="13">
      <t>ダイ</t>
    </rPh>
    <rPh sb="15" eb="16">
      <t>コウ</t>
    </rPh>
    <phoneticPr fontId="3"/>
  </si>
  <si>
    <t>④ネットワーク</t>
    <phoneticPr fontId="3"/>
  </si>
  <si>
    <t>センター用ファイアウォール＋冗長化</t>
    <phoneticPr fontId="3"/>
  </si>
  <si>
    <t>FortiGate-120G UTPバンドル版</t>
  </si>
  <si>
    <t>センターサーバ用スイッチ</t>
    <rPh sb="7" eb="8">
      <t>ヨウ</t>
    </rPh>
    <phoneticPr fontId="3"/>
  </si>
  <si>
    <t>式</t>
  </si>
  <si>
    <t>各校スイッチ</t>
    <phoneticPr fontId="3"/>
  </si>
  <si>
    <t>SD-WANルーター</t>
  </si>
  <si>
    <t>基幹ｽｲｯﾁHUB　L2　24ポート（PoE対応）</t>
  </si>
  <si>
    <t>アライドテレシス</t>
  </si>
  <si>
    <t>ﾌﾛｱｽｲｯﾁHUB・A　8ポート（PoE対応）</t>
  </si>
  <si>
    <t>壁設置用アクセサリー</t>
  </si>
  <si>
    <t>ﾌﾛｱｽｲｯﾁHUB　8ポート（PoE対応）</t>
  </si>
  <si>
    <t>PoE＋インジェクター</t>
  </si>
  <si>
    <t>ｱﾗｲﾄﾞﾃﾚｼｽ　3807R</t>
    <phoneticPr fontId="3"/>
  </si>
  <si>
    <t>無線LAN</t>
    <phoneticPr fontId="3"/>
  </si>
  <si>
    <t>無線アクセスポイント</t>
  </si>
  <si>
    <t>無線LANコントローラ</t>
  </si>
  <si>
    <t>AT-VST-BASE-5Y</t>
  </si>
  <si>
    <t>AT-VST-BASE-1Y更新用</t>
  </si>
  <si>
    <t>AT-VST-WL-5Y</t>
  </si>
  <si>
    <t>AT-VST-WL-1Y更新用</t>
  </si>
  <si>
    <t>AT-VST-SNMP-5Y</t>
  </si>
  <si>
    <t>AT-VST-SNMP-1Y更新用</t>
  </si>
  <si>
    <t>AT-TQ6702 GEN2</t>
  </si>
  <si>
    <t>AT-ARX200S-GTX</t>
  </si>
  <si>
    <t>AT-RKMT-J14</t>
  </si>
  <si>
    <t>AT-x240-26GHXm</t>
  </si>
  <si>
    <t>AT-x240-10GHXm</t>
  </si>
  <si>
    <t>AT-BRKT-J24</t>
  </si>
  <si>
    <t>AT-GS920/8PS</t>
  </si>
  <si>
    <t>ﾏｸﾞﾈｯﾄ Kit XS</t>
  </si>
  <si>
    <t>AT-6101GP</t>
  </si>
  <si>
    <t>AT-6101GP ﾃﾞﾘｽﾀ5年保守</t>
  </si>
  <si>
    <t>予備機</t>
    <phoneticPr fontId="3"/>
  </si>
  <si>
    <t>アライドテレシス　SecureWAN</t>
    <phoneticPr fontId="3"/>
  </si>
  <si>
    <t>Allied SecureWAN2000 初期費用</t>
  </si>
  <si>
    <t>Allied SecureWAN2000ﾍﾞｽﾄｴﾌｫｰﾄﾌﾟﾗﾝ 年額費用</t>
  </si>
  <si>
    <t>アライドテレシス　設定費　クラウドUTM</t>
  </si>
  <si>
    <t>④ソフトウェア</t>
    <phoneticPr fontId="3"/>
  </si>
  <si>
    <t>サーバ用ソフトウェア</t>
    <phoneticPr fontId="3"/>
  </si>
  <si>
    <t>Windows Server 2025 Datacenter 16コアパック</t>
  </si>
  <si>
    <t>Windows Server 2025 Standard 16コアパック</t>
  </si>
  <si>
    <t>ウイルス対策ソフト　Trend Micro Client/Server Suite Premium</t>
    <rPh sb="4" eb="6">
      <t>タイサク</t>
    </rPh>
    <phoneticPr fontId="2"/>
  </si>
  <si>
    <t>マイクロソフト</t>
  </si>
  <si>
    <t>トレンドマイクロ</t>
  </si>
  <si>
    <t>フィルタリングソフト</t>
    <phoneticPr fontId="3"/>
  </si>
  <si>
    <t>デジタルアーツ</t>
  </si>
  <si>
    <t>7,118L×4年=28,472</t>
  </si>
  <si>
    <t>教材開発用PC用ソフトウェア</t>
    <phoneticPr fontId="3"/>
  </si>
  <si>
    <t>教育/VIP MLP Creative Cloud for enterprise complete
 エンタープライズ版60ヶ月分Level 2 共有デバイスライセンス延長サブスクリプション</t>
    <phoneticPr fontId="3"/>
  </si>
  <si>
    <t xml:space="preserve">Adobe　65297203BB02A12 </t>
    <phoneticPr fontId="3"/>
  </si>
  <si>
    <t>デバイスライセンス60か月</t>
    <phoneticPr fontId="3"/>
  </si>
  <si>
    <t>パソコン教室用ソフトウェア</t>
    <phoneticPr fontId="3"/>
  </si>
  <si>
    <t>【SiCSP教育機関専用】Windows Server 2025 - 1 Device CAL</t>
  </si>
  <si>
    <t>資産管理ソフト(5年間)</t>
    <rPh sb="0" eb="2">
      <t>シサン</t>
    </rPh>
    <rPh sb="2" eb="4">
      <t>カンリ</t>
    </rPh>
    <rPh sb="9" eb="11">
      <t>ネンカン</t>
    </rPh>
    <phoneticPr fontId="2"/>
  </si>
  <si>
    <t>授業支援ソフト　232ライセンス(初年度)</t>
    <rPh sb="0" eb="2">
      <t>ジュギョウ</t>
    </rPh>
    <rPh sb="2" eb="4">
      <t>シエン</t>
    </rPh>
    <rPh sb="17" eb="20">
      <t>ショネンド</t>
    </rPh>
    <phoneticPr fontId="2"/>
  </si>
  <si>
    <t>授業支援ソフト　232ライセンス(次年度以降)</t>
    <rPh sb="0" eb="2">
      <t>ジュギョウ</t>
    </rPh>
    <rPh sb="2" eb="4">
      <t>シエン</t>
    </rPh>
    <rPh sb="17" eb="22">
      <t>ジネンドイコウ</t>
    </rPh>
    <phoneticPr fontId="2"/>
  </si>
  <si>
    <t>マイクロソフト
【SiCSP教育機関専用】Windows Server 2025 - 1 Device CAL</t>
    <phoneticPr fontId="3"/>
  </si>
  <si>
    <t>Sky 資産管理ソフト(5年間)</t>
    <rPh sb="4" eb="6">
      <t>シサン</t>
    </rPh>
    <rPh sb="6" eb="8">
      <t>カンリ</t>
    </rPh>
    <rPh sb="13" eb="15">
      <t>ネンカン</t>
    </rPh>
    <phoneticPr fontId="3"/>
  </si>
  <si>
    <t>Sky 授業支援ソフト　232ライセンス(初年度)</t>
    <rPh sb="4" eb="6">
      <t>ジュギョウ</t>
    </rPh>
    <rPh sb="6" eb="8">
      <t>シエン</t>
    </rPh>
    <rPh sb="21" eb="24">
      <t>ショネンド</t>
    </rPh>
    <phoneticPr fontId="3"/>
  </si>
  <si>
    <t>Sky 授業支援ソフト　232ライセンス(次年度以降)</t>
    <rPh sb="4" eb="6">
      <t>ジュギョウ</t>
    </rPh>
    <rPh sb="6" eb="8">
      <t>シエン</t>
    </rPh>
    <rPh sb="21" eb="26">
      <t>ジネンドイコウ</t>
    </rPh>
    <phoneticPr fontId="3"/>
  </si>
  <si>
    <t>中学校パソコン室端末分</t>
    <rPh sb="0" eb="3">
      <t>チュウガッコウ</t>
    </rPh>
    <rPh sb="7" eb="8">
      <t>シツ</t>
    </rPh>
    <rPh sb="8" eb="10">
      <t>タンマツ</t>
    </rPh>
    <rPh sb="10" eb="11">
      <t>ブン</t>
    </rPh>
    <phoneticPr fontId="2"/>
  </si>
  <si>
    <t>PC室端末288台分、AD連携、
環境復元、ログ管理含む</t>
    <rPh sb="2" eb="3">
      <t>シツ</t>
    </rPh>
    <rPh sb="3" eb="5">
      <t>タンマツ</t>
    </rPh>
    <rPh sb="8" eb="9">
      <t>ダイ</t>
    </rPh>
    <rPh sb="9" eb="10">
      <t>ブン</t>
    </rPh>
    <rPh sb="13" eb="15">
      <t>レンケイ</t>
    </rPh>
    <rPh sb="17" eb="19">
      <t>カンキョウ</t>
    </rPh>
    <rPh sb="19" eb="21">
      <t>フクゲン</t>
    </rPh>
    <rPh sb="24" eb="26">
      <t>カンリ</t>
    </rPh>
    <rPh sb="26" eb="27">
      <t>フク</t>
    </rPh>
    <phoneticPr fontId="2"/>
  </si>
  <si>
    <t>一</t>
    <rPh sb="0" eb="1">
      <t>イチ</t>
    </rPh>
    <phoneticPr fontId="3"/>
  </si>
  <si>
    <t>センターサーバ　設定作業</t>
    <rPh sb="8" eb="12">
      <t>セッテイサギョウ</t>
    </rPh>
    <phoneticPr fontId="3"/>
  </si>
  <si>
    <t>校内サーバ　設定作業</t>
    <rPh sb="0" eb="2">
      <t>コウナイ</t>
    </rPh>
    <rPh sb="6" eb="10">
      <t>セッテイサギョウ</t>
    </rPh>
    <phoneticPr fontId="3"/>
  </si>
  <si>
    <t>PC教室端末、校内スイッチ、無線AP等設定</t>
    <rPh sb="2" eb="4">
      <t>キョウシツ</t>
    </rPh>
    <rPh sb="4" eb="6">
      <t>タンマツ</t>
    </rPh>
    <rPh sb="7" eb="9">
      <t>コウナイ</t>
    </rPh>
    <rPh sb="14" eb="16">
      <t>ムセン</t>
    </rPh>
    <rPh sb="18" eb="19">
      <t>トウ</t>
    </rPh>
    <rPh sb="19" eb="21">
      <t>セッテイ</t>
    </rPh>
    <phoneticPr fontId="3"/>
  </si>
  <si>
    <t>②設定・構築・保守等業務</t>
    <rPh sb="1" eb="3">
      <t>セッテイ</t>
    </rPh>
    <rPh sb="4" eb="6">
      <t>コウチク</t>
    </rPh>
    <rPh sb="7" eb="9">
      <t>ホシュ</t>
    </rPh>
    <rPh sb="9" eb="10">
      <t>トウ</t>
    </rPh>
    <rPh sb="10" eb="12">
      <t>ギョウム</t>
    </rPh>
    <phoneticPr fontId="3"/>
  </si>
  <si>
    <t>Microsoft</t>
    <phoneticPr fontId="6"/>
  </si>
  <si>
    <t>MetaMoJi</t>
    <phoneticPr fontId="6"/>
  </si>
  <si>
    <t>①ソフトウェアライセンス</t>
    <phoneticPr fontId="3"/>
  </si>
  <si>
    <t>MetaMoJi ClassRoomクラウド版(5400L×60ヵ月分)</t>
    <rPh sb="22" eb="23">
      <t>バン</t>
    </rPh>
    <rPh sb="33" eb="35">
      <t>ゲツブン</t>
    </rPh>
    <phoneticPr fontId="3"/>
  </si>
  <si>
    <t>5400L×60ヵ月分</t>
    <phoneticPr fontId="6"/>
  </si>
  <si>
    <t>教員数585名</t>
    <phoneticPr fontId="6"/>
  </si>
  <si>
    <t>デスクトップパソコン
Core(TM) Ultra 5
MM16GB
OS部：256SSD／データ部2TBHDD
DVDライター
5年保証</t>
    <phoneticPr fontId="34"/>
  </si>
  <si>
    <t>左記性能以上</t>
    <rPh sb="0" eb="2">
      <t>サキ</t>
    </rPh>
    <rPh sb="2" eb="6">
      <t>セイノウイジョウ</t>
    </rPh>
    <phoneticPr fontId="34"/>
  </si>
  <si>
    <t>28+1台×8校
左記性能以上</t>
    <rPh sb="4" eb="5">
      <t>ダイ</t>
    </rPh>
    <rPh sb="7" eb="8">
      <t>コウ</t>
    </rPh>
    <phoneticPr fontId="34"/>
  </si>
  <si>
    <t>ﾌﾛｱｽｲｯﾁHUB・A　8ポート（PoE対応）</t>
    <phoneticPr fontId="3"/>
  </si>
  <si>
    <t>無線AP管理 UNIFAS →　アライドの管理SV</t>
    <rPh sb="0" eb="2">
      <t>ムセン</t>
    </rPh>
    <rPh sb="4" eb="6">
      <t>カンリ</t>
    </rPh>
    <phoneticPr fontId="35"/>
  </si>
  <si>
    <t>値引き</t>
    <rPh sb="0" eb="2">
      <t>ネビ</t>
    </rPh>
    <phoneticPr fontId="3"/>
  </si>
  <si>
    <t>設計書</t>
    <rPh sb="0" eb="1">
      <t>ショ</t>
    </rPh>
    <phoneticPr fontId="43"/>
  </si>
  <si>
    <t>件名</t>
    <rPh sb="0" eb="1">
      <t>ケンメイ</t>
    </rPh>
    <phoneticPr fontId="45"/>
  </si>
  <si>
    <t>設計価格</t>
    <rPh sb="0" eb="2">
      <t>セッケイ</t>
    </rPh>
    <rPh sb="2" eb="4">
      <t>カカク</t>
    </rPh>
    <phoneticPr fontId="43"/>
  </si>
  <si>
    <t>.-</t>
  </si>
  <si>
    <t>（税込）</t>
    <rPh sb="1" eb="3">
      <t>ゼイコ</t>
    </rPh>
    <phoneticPr fontId="45"/>
  </si>
  <si>
    <t>業　　務　　概　　要</t>
  </si>
  <si>
    <t>内　訳</t>
  </si>
  <si>
    <t>項目</t>
    <rPh sb="0" eb="1">
      <t>コウモク</t>
    </rPh>
    <phoneticPr fontId="45"/>
  </si>
  <si>
    <t>単位</t>
  </si>
  <si>
    <t>数　量</t>
  </si>
  <si>
    <t>単　価</t>
  </si>
  <si>
    <t>金　額</t>
  </si>
  <si>
    <t>摘　　要</t>
  </si>
  <si>
    <t>式</t>
    <rPh sb="0" eb="1">
      <t>シキ</t>
    </rPh>
    <phoneticPr fontId="43"/>
  </si>
  <si>
    <t>総額</t>
    <rPh sb="0" eb="2">
      <t>ソウガク</t>
    </rPh>
    <phoneticPr fontId="43"/>
  </si>
  <si>
    <t>　越前市役所　市内各小中学校　</t>
    <rPh sb="7" eb="9">
      <t>シナイ</t>
    </rPh>
    <phoneticPr fontId="6"/>
  </si>
  <si>
    <t xml:space="preserve"> 内 訳 表</t>
    <phoneticPr fontId="43"/>
  </si>
  <si>
    <t>消費税等相当額</t>
    <rPh sb="0" eb="4">
      <t>ショウヒゼイナド</t>
    </rPh>
    <rPh sb="4" eb="6">
      <t>ソウトウ</t>
    </rPh>
    <rPh sb="6" eb="7">
      <t>ガク</t>
    </rPh>
    <phoneticPr fontId="45"/>
  </si>
  <si>
    <t>リース総額（60月）</t>
    <rPh sb="3" eb="5">
      <t>ソウガク</t>
    </rPh>
    <rPh sb="8" eb="9">
      <t>ツキ</t>
    </rPh>
    <phoneticPr fontId="43"/>
  </si>
  <si>
    <t>消費税等相当額</t>
    <rPh sb="0" eb="4">
      <t>ショウヒゼイナド</t>
    </rPh>
    <rPh sb="4" eb="6">
      <t>ソウトウ</t>
    </rPh>
    <rPh sb="6" eb="7">
      <t>ガク</t>
    </rPh>
    <phoneticPr fontId="43"/>
  </si>
  <si>
    <t>式</t>
    <rPh sb="0" eb="1">
      <t>シキ</t>
    </rPh>
    <phoneticPr fontId="45"/>
  </si>
  <si>
    <t>業務価格（税抜）　小計</t>
    <rPh sb="0" eb="2">
      <t>ギョウム</t>
    </rPh>
    <rPh sb="2" eb="4">
      <t>カカク</t>
    </rPh>
    <rPh sb="5" eb="7">
      <t>ゼイヌキ</t>
    </rPh>
    <rPh sb="9" eb="11">
      <t>ショウケイ</t>
    </rPh>
    <phoneticPr fontId="45"/>
  </si>
  <si>
    <t>消費税　小計</t>
  </si>
  <si>
    <t>業務場所</t>
    <rPh sb="0" eb="2">
      <t>ギョウム</t>
    </rPh>
    <rPh sb="2" eb="4">
      <t>バショ</t>
    </rPh>
    <phoneticPr fontId="43"/>
  </si>
  <si>
    <t>令和７年度</t>
    <rPh sb="0" eb="1">
      <t>レイワ</t>
    </rPh>
    <rPh sb="3" eb="5">
      <t>ネンド</t>
    </rPh>
    <phoneticPr fontId="6"/>
  </si>
  <si>
    <t>Microsoft　A3　教員数585名×13ヵ月分</t>
    <rPh sb="13" eb="15">
      <t>キョウイン</t>
    </rPh>
    <rPh sb="15" eb="16">
      <t>スウ</t>
    </rPh>
    <rPh sb="19" eb="20">
      <t>メイ</t>
    </rPh>
    <rPh sb="24" eb="26">
      <t>ゲツブン</t>
    </rPh>
    <phoneticPr fontId="3"/>
  </si>
  <si>
    <t>ﾌﾛｱｽｲｯﾁHUB・A　8ポート（PoE対応）</t>
    <phoneticPr fontId="3"/>
  </si>
  <si>
    <t>ｱﾗｲﾄﾞﾃﾚｼｽ　4913RA3</t>
  </si>
  <si>
    <t>ICT支援員費(5年間)</t>
    <rPh sb="3" eb="5">
      <t>シエン</t>
    </rPh>
    <rPh sb="5" eb="6">
      <t>イン</t>
    </rPh>
    <rPh sb="6" eb="7">
      <t>ヒ</t>
    </rPh>
    <rPh sb="9" eb="11">
      <t>ネンカン</t>
    </rPh>
    <phoneticPr fontId="3"/>
  </si>
  <si>
    <t>ヵ月</t>
    <rPh sb="1" eb="2">
      <t>ゲツ</t>
    </rPh>
    <phoneticPr fontId="3"/>
  </si>
  <si>
    <t>デスクトップパソコン
Corei5
MM16GB
256GBSSD
WiFi内蔵
DVDなし
5年保証</t>
    <phoneticPr fontId="34"/>
  </si>
  <si>
    <t>ﾌﾛｱｽｲｯﾁHUB　8ポート</t>
    <phoneticPr fontId="2"/>
  </si>
  <si>
    <t>HDMI(1.5m)添付、PC画面用</t>
    <rPh sb="10" eb="12">
      <t>テンプ</t>
    </rPh>
    <rPh sb="15" eb="17">
      <t>ガメン</t>
    </rPh>
    <rPh sb="17" eb="18">
      <t>ヨウ</t>
    </rPh>
    <phoneticPr fontId="3"/>
  </si>
  <si>
    <t>先出センドバック4年保守（UTMライセンス込み）　</t>
    <rPh sb="0" eb="2">
      <t>サキダシ</t>
    </rPh>
    <rPh sb="9" eb="10">
      <t>ネン</t>
    </rPh>
    <rPh sb="10" eb="12">
      <t>ホシュ</t>
    </rPh>
    <rPh sb="21" eb="22">
      <t>コ</t>
    </rPh>
    <phoneticPr fontId="15"/>
  </si>
  <si>
    <t>センターサーバ用スイッチ、追加4年保守　　</t>
    <rPh sb="7" eb="8">
      <t>ヨウ</t>
    </rPh>
    <rPh sb="13" eb="15">
      <t>ツイカ</t>
    </rPh>
    <rPh sb="16" eb="19">
      <t>ネンホシュ</t>
    </rPh>
    <phoneticPr fontId="3"/>
  </si>
  <si>
    <t>19インチラックマウント</t>
    <phoneticPr fontId="3"/>
  </si>
  <si>
    <t>台</t>
    <rPh sb="0" eb="1">
      <t>ダイ</t>
    </rPh>
    <phoneticPr fontId="3"/>
  </si>
  <si>
    <t>個</t>
    <rPh sb="0" eb="1">
      <t>コ</t>
    </rPh>
    <phoneticPr fontId="3"/>
  </si>
  <si>
    <t>ｴｯｼﾞｽｲｯﾁHUB・C　L2　24ポート</t>
    <phoneticPr fontId="3"/>
  </si>
  <si>
    <t>マグネット Kit XS 壁設置用アクセサリー</t>
    <phoneticPr fontId="3"/>
  </si>
  <si>
    <t>ｱﾗｲﾄﾞﾃﾚｼｽ　5127R</t>
  </si>
  <si>
    <t>ｱﾗｲﾄﾞﾃﾚｼｽ　0715R</t>
  </si>
  <si>
    <t>ｱﾗｲﾄﾞﾃﾚｼｽ　4915R</t>
  </si>
  <si>
    <t>ｱﾗｲﾄﾞﾃﾚｼｽ　4913R</t>
  </si>
  <si>
    <t>ｱﾗｲﾄﾞﾃﾚｼｽ　0030R</t>
  </si>
  <si>
    <t>ｱﾗｲﾄﾞﾃﾚｼｽ　3807R</t>
  </si>
  <si>
    <t>ｱﾗｲﾄﾞﾃﾚｼｽ　3896R</t>
  </si>
  <si>
    <t>ｱﾗｲﾄﾞﾃﾚｼｽ　0042R</t>
  </si>
  <si>
    <t>ｱﾗｲﾄﾞﾃﾚｼｽ　1317R</t>
  </si>
  <si>
    <t>ｱﾗｲﾄﾞﾃﾚｼｽ　4551R</t>
  </si>
  <si>
    <t>ｱﾗｲﾄﾞﾃﾚｼｽ　4124</t>
  </si>
  <si>
    <t>ｱﾗｲﾄﾞﾃﾚｼｽ　03201</t>
  </si>
  <si>
    <t>ｱﾗｲﾄﾞﾃﾚｼｽ　4120</t>
  </si>
  <si>
    <t>ｱﾗｲﾄﾞﾃﾚｼｽ　3204</t>
  </si>
  <si>
    <t>ｱﾗｲﾄﾞﾃﾚｼｽ　04123</t>
  </si>
  <si>
    <t>ｱﾗｲﾄﾞﾃﾚｼｽ　03203</t>
  </si>
  <si>
    <t>保守チケット</t>
    <phoneticPr fontId="3"/>
  </si>
  <si>
    <t>SD-WANルーター　保守チケット5年</t>
    <rPh sb="11" eb="13">
      <t>ホシュ</t>
    </rPh>
    <rPh sb="18" eb="19">
      <t>ネン</t>
    </rPh>
    <phoneticPr fontId="3"/>
  </si>
  <si>
    <t>基幹ｽｲｯﾁHUB　L2　24ポート（PoE対応）　保守チケット5年</t>
    <phoneticPr fontId="3"/>
  </si>
  <si>
    <t>ﾌﾛｱｽｲｯﾁHUB・A　8ポート（PoE対応）　保守チケット5年</t>
    <phoneticPr fontId="3"/>
  </si>
  <si>
    <t>PoE＋インジェクター　保守チケット5年</t>
    <phoneticPr fontId="3"/>
  </si>
  <si>
    <t>年</t>
    <rPh sb="0" eb="1">
      <t>ネン</t>
    </rPh>
    <phoneticPr fontId="3"/>
  </si>
  <si>
    <t>AT-ARX200S-GTX用 ﾃﾞﾘｽﾀ5年保守</t>
    <rPh sb="14" eb="15">
      <t>ヨウ</t>
    </rPh>
    <phoneticPr fontId="3"/>
  </si>
  <si>
    <t>AT-x240-26GHXm用 ﾃﾞﾘｽﾀ5年保守</t>
    <rPh sb="14" eb="15">
      <t>ヨウ</t>
    </rPh>
    <phoneticPr fontId="3"/>
  </si>
  <si>
    <t>AT-x240-10GHXm用 ﾃﾞﾘｽﾀ5年保守</t>
    <rPh sb="14" eb="15">
      <t>ヨウ</t>
    </rPh>
    <phoneticPr fontId="3"/>
  </si>
  <si>
    <t>AT-6101GP用 ﾃﾞﾘｽﾀ5年保守</t>
    <rPh sb="9" eb="10">
      <t>ヨウ</t>
    </rPh>
    <phoneticPr fontId="3"/>
  </si>
  <si>
    <t>AT-x240-26GHXm用 ﾃﾞﾘｽﾀ5年保守</t>
    <rPh sb="14" eb="15">
      <t>ヨウ</t>
    </rPh>
    <phoneticPr fontId="3"/>
  </si>
  <si>
    <t>AT-x240-10GHXm用　ﾃﾞﾘｽﾀ5年保守</t>
    <rPh sb="14" eb="15">
      <t>ヨウ</t>
    </rPh>
    <phoneticPr fontId="3"/>
  </si>
  <si>
    <t>ｱﾗｲﾄﾞﾃﾚｼｽ　5127RA3</t>
  </si>
  <si>
    <t>ｱﾗｲﾄﾞﾃﾚｼｽ　4915RA3</t>
  </si>
  <si>
    <t>ｱﾗｲﾄﾞﾃﾚｼｽ　1317RA3</t>
  </si>
  <si>
    <t>校</t>
    <rPh sb="0" eb="1">
      <t>コウ</t>
    </rPh>
    <phoneticPr fontId="3"/>
  </si>
  <si>
    <t>※別案件調達機器分の保守チケットを含んだ数量</t>
    <rPh sb="1" eb="4">
      <t>ベツアンケン</t>
    </rPh>
    <rPh sb="4" eb="6">
      <t>チョウタツ</t>
    </rPh>
    <rPh sb="6" eb="8">
      <t>キキ</t>
    </rPh>
    <rPh sb="8" eb="9">
      <t>ブン</t>
    </rPh>
    <rPh sb="10" eb="12">
      <t>ホシュ</t>
    </rPh>
    <rPh sb="17" eb="18">
      <t>フク</t>
    </rPh>
    <rPh sb="20" eb="22">
      <t>スウリョウ</t>
    </rPh>
    <phoneticPr fontId="3"/>
  </si>
  <si>
    <t>※別案件調達の機器分設定費を含む</t>
    <rPh sb="9" eb="10">
      <t>ブン</t>
    </rPh>
    <rPh sb="12" eb="13">
      <t>ヒ</t>
    </rPh>
    <rPh sb="14" eb="15">
      <t>フク</t>
    </rPh>
    <phoneticPr fontId="3"/>
  </si>
  <si>
    <t>　学校ICT再構築事業に係るセンターサーバ等整備賃貸借</t>
    <rPh sb="24" eb="27">
      <t>チンタイシャク</t>
    </rPh>
    <phoneticPr fontId="6"/>
  </si>
  <si>
    <t>１．学校センターサーバ等整備賃貸借（60月リース総額）</t>
    <phoneticPr fontId="43"/>
  </si>
  <si>
    <t>2．GIGAスクール分賃貸借（60月リース総額）</t>
    <phoneticPr fontId="6"/>
  </si>
  <si>
    <t>１．学校センターサーバ等整備賃貸借（税抜）</t>
    <rPh sb="2" eb="4">
      <t>ガッコウ</t>
    </rPh>
    <rPh sb="11" eb="12">
      <t>トウ</t>
    </rPh>
    <rPh sb="12" eb="14">
      <t>セイビ</t>
    </rPh>
    <rPh sb="14" eb="17">
      <t>チンタイシャク</t>
    </rPh>
    <rPh sb="18" eb="20">
      <t>ゼイヌキ</t>
    </rPh>
    <phoneticPr fontId="43"/>
  </si>
  <si>
    <t>2.GIGAスクール分賃貸借（税抜）</t>
    <phoneticPr fontId="45"/>
  </si>
  <si>
    <t>１．学校センターサーバ等整備賃貸借</t>
    <rPh sb="2" eb="4">
      <t>ガッコウ</t>
    </rPh>
    <rPh sb="11" eb="12">
      <t>トウ</t>
    </rPh>
    <rPh sb="12" eb="14">
      <t>セイビ</t>
    </rPh>
    <rPh sb="14" eb="17">
      <t>チンタイシャク</t>
    </rPh>
    <phoneticPr fontId="3"/>
  </si>
  <si>
    <t>２．GIGAスクール分賃貸借</t>
    <rPh sb="10" eb="11">
      <t>ブン</t>
    </rPh>
    <rPh sb="11" eb="14">
      <t>チンタイシャク</t>
    </rPh>
    <phoneticPr fontId="3"/>
  </si>
  <si>
    <t>保守1年分×4年×2台分</t>
    <rPh sb="0" eb="2">
      <t>ホシュ</t>
    </rPh>
    <rPh sb="3" eb="4">
      <t>ネン</t>
    </rPh>
    <rPh sb="4" eb="5">
      <t>ブン</t>
    </rPh>
    <phoneticPr fontId="3"/>
  </si>
  <si>
    <t>保有数、6,830+288ライセンス
校務用:500L／学習者用7,118L</t>
    <phoneticPr fontId="3"/>
  </si>
  <si>
    <t>i-FILTER Ver.10 GIGAスクール版  新規(7000～9999) 1ライセンス</t>
    <phoneticPr fontId="3"/>
  </si>
  <si>
    <t>i-FILTER Ver.10 GIGAスクール版  更新(7000～9999) 1ライセンス</t>
    <phoneticPr fontId="3"/>
  </si>
  <si>
    <t>A</t>
    <phoneticPr fontId="43"/>
  </si>
  <si>
    <t>B</t>
    <phoneticPr fontId="43"/>
  </si>
  <si>
    <t>A＋B</t>
    <phoneticPr fontId="43"/>
  </si>
  <si>
    <t>・・・</t>
  </si>
  <si>
    <t>・・・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</si>
</sst>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_);[Red]\(#,##0\)"/>
    <numFmt numFmtId="177" formatCode="&quot;L=&quot;0.00&quot;Km&quot;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6"/>
      <name val="ＭＳ ゴシック"/>
      <family val="3"/>
      <charset val="128"/>
    </font>
    <font>
      <sz val="10.5"/>
      <name val="BIZ UDP明朝 Medium"/>
      <family val="1"/>
      <charset val="128"/>
    </font>
    <font>
      <sz val="6"/>
      <name val="ＭＳ 明朝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sz val="10"/>
      <name val="BIZ UDP明朝 Medium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0"/>
    <xf numFmtId="0" fontId="8" fillId="0" borderId="0">
      <alignment vertical="center"/>
    </xf>
    <xf numFmtId="0" fontId="31" fillId="0" borderId="0">
      <alignment vertical="center"/>
    </xf>
    <xf numFmtId="0" fontId="26" fillId="0" borderId="0"/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7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0" fillId="0" borderId="0"/>
    <xf numFmtId="38" fontId="2" fillId="0" borderId="0" applyFont="0" applyFill="0" applyBorder="0" applyAlignment="0" applyProtection="0"/>
    <xf numFmtId="38" fontId="40" fillId="0" borderId="0"/>
  </cellStyleXfs>
  <cellXfs count="252">
    <xf numFmtId="0" fontId="0" fillId="0" borderId="0" xfId="0">
      <alignment vertical="center"/>
    </xf>
    <xf numFmtId="0" fontId="4" fillId="0" borderId="0" xfId="54" applyFont="1"/>
    <xf numFmtId="6" fontId="4" fillId="0" borderId="0" xfId="44" applyFont="1" applyAlignment="1"/>
    <xf numFmtId="6" fontId="4" fillId="0" borderId="0" xfId="44" applyFont="1" applyAlignment="1">
      <alignment horizontal="right" vertical="center"/>
    </xf>
    <xf numFmtId="6" fontId="7" fillId="24" borderId="2" xfId="44" applyFont="1" applyFill="1" applyBorder="1" applyAlignment="1">
      <alignment vertical="center" wrapText="1"/>
    </xf>
    <xf numFmtId="38" fontId="7" fillId="24" borderId="12" xfId="36" applyFont="1" applyFill="1" applyBorder="1" applyAlignment="1">
      <alignment vertical="center" wrapText="1"/>
    </xf>
    <xf numFmtId="38" fontId="7" fillId="0" borderId="12" xfId="36" applyFont="1" applyFill="1" applyBorder="1" applyAlignment="1">
      <alignment vertical="center" wrapText="1"/>
    </xf>
    <xf numFmtId="6" fontId="7" fillId="0" borderId="13" xfId="44" applyFont="1" applyFill="1" applyBorder="1" applyAlignment="1">
      <alignment horizontal="right" vertical="center" wrapText="1"/>
    </xf>
    <xf numFmtId="0" fontId="4" fillId="0" borderId="0" xfId="54" applyFont="1" applyAlignment="1">
      <alignment vertical="center"/>
    </xf>
    <xf numFmtId="0" fontId="4" fillId="25" borderId="0" xfId="54" applyFont="1" applyFill="1"/>
    <xf numFmtId="6" fontId="7" fillId="26" borderId="15" xfId="44" applyFont="1" applyFill="1" applyBorder="1" applyAlignment="1">
      <alignment vertical="center"/>
    </xf>
    <xf numFmtId="0" fontId="5" fillId="0" borderId="15" xfId="54" applyFont="1" applyBorder="1" applyAlignment="1">
      <alignment horizontal="center" vertical="center"/>
    </xf>
    <xf numFmtId="0" fontId="5" fillId="0" borderId="17" xfId="54" applyFont="1" applyBorder="1" applyAlignment="1">
      <alignment vertical="center"/>
    </xf>
    <xf numFmtId="49" fontId="5" fillId="0" borderId="15" xfId="54" applyNumberFormat="1" applyFont="1" applyBorder="1" applyAlignment="1">
      <alignment horizontal="center" vertical="center"/>
    </xf>
    <xf numFmtId="38" fontId="5" fillId="0" borderId="15" xfId="36" applyFont="1" applyFill="1" applyBorder="1" applyAlignment="1">
      <alignment vertical="center"/>
    </xf>
    <xf numFmtId="38" fontId="5" fillId="0" borderId="18" xfId="36" applyFont="1" applyFill="1" applyBorder="1" applyAlignment="1">
      <alignment vertical="center" wrapText="1"/>
    </xf>
    <xf numFmtId="0" fontId="4" fillId="0" borderId="0" xfId="54" applyFont="1" applyAlignment="1">
      <alignment shrinkToFit="1"/>
    </xf>
    <xf numFmtId="0" fontId="28" fillId="0" borderId="19" xfId="54" applyFont="1" applyBorder="1" applyAlignment="1">
      <alignment horizontal="center" vertical="center"/>
    </xf>
    <xf numFmtId="0" fontId="28" fillId="0" borderId="20" xfId="54" applyFont="1" applyBorder="1" applyAlignment="1">
      <alignment horizontal="center" vertical="center"/>
    </xf>
    <xf numFmtId="0" fontId="28" fillId="0" borderId="20" xfId="54" applyFont="1" applyBorder="1" applyAlignment="1">
      <alignment horizontal="center" vertical="center" shrinkToFit="1"/>
    </xf>
    <xf numFmtId="0" fontId="28" fillId="25" borderId="21" xfId="54" applyFont="1" applyFill="1" applyBorder="1" applyAlignment="1">
      <alignment horizontal="center" vertical="center"/>
    </xf>
    <xf numFmtId="38" fontId="28" fillId="0" borderId="21" xfId="36" applyFont="1" applyBorder="1" applyAlignment="1">
      <alignment horizontal="center" vertical="center"/>
    </xf>
    <xf numFmtId="6" fontId="28" fillId="0" borderId="22" xfId="44" applyFont="1" applyBorder="1" applyAlignment="1">
      <alignment horizontal="center" vertical="center"/>
    </xf>
    <xf numFmtId="6" fontId="28" fillId="0" borderId="23" xfId="44" applyFont="1" applyBorder="1" applyAlignment="1">
      <alignment horizontal="center" vertical="center"/>
    </xf>
    <xf numFmtId="0" fontId="7" fillId="0" borderId="24" xfId="54" applyFont="1" applyBorder="1" applyAlignment="1">
      <alignment horizontal="right" vertical="center"/>
    </xf>
    <xf numFmtId="0" fontId="7" fillId="0" borderId="25" xfId="54" applyFont="1" applyBorder="1" applyAlignment="1">
      <alignment horizontal="right" vertical="center" shrinkToFit="1"/>
    </xf>
    <xf numFmtId="0" fontId="7" fillId="0" borderId="25" xfId="54" applyFont="1" applyBorder="1" applyAlignment="1">
      <alignment horizontal="right" vertical="center"/>
    </xf>
    <xf numFmtId="0" fontId="7" fillId="25" borderId="25" xfId="54" applyFont="1" applyFill="1" applyBorder="1" applyAlignment="1">
      <alignment horizontal="right" vertical="center"/>
    </xf>
    <xf numFmtId="0" fontId="7" fillId="0" borderId="13" xfId="54" applyFont="1" applyBorder="1" applyAlignment="1">
      <alignment horizontal="right" vertical="center"/>
    </xf>
    <xf numFmtId="0" fontId="29" fillId="0" borderId="15" xfId="52" applyFont="1" applyBorder="1" applyAlignment="1">
      <alignment vertical="center" shrinkToFit="1"/>
    </xf>
    <xf numFmtId="38" fontId="29" fillId="0" borderId="15" xfId="36" applyFont="1" applyFill="1" applyBorder="1">
      <alignment vertical="center"/>
    </xf>
    <xf numFmtId="38" fontId="5" fillId="0" borderId="12" xfId="44" applyNumberFormat="1" applyFont="1" applyFill="1" applyBorder="1" applyAlignment="1">
      <alignment vertical="center" shrinkToFit="1"/>
    </xf>
    <xf numFmtId="0" fontId="5" fillId="0" borderId="18" xfId="53" applyFont="1" applyBorder="1" applyAlignment="1">
      <alignment horizontal="left" vertical="center" wrapText="1"/>
    </xf>
    <xf numFmtId="0" fontId="5" fillId="0" borderId="0" xfId="54" applyFont="1" applyAlignment="1">
      <alignment vertical="center"/>
    </xf>
    <xf numFmtId="0" fontId="5" fillId="0" borderId="0" xfId="53" applyFont="1" applyAlignment="1">
      <alignment horizontal="left" vertical="center" wrapText="1"/>
    </xf>
    <xf numFmtId="49" fontId="5" fillId="0" borderId="0" xfId="54" applyNumberFormat="1" applyFont="1" applyAlignment="1">
      <alignment horizontal="left" vertical="center" shrinkToFit="1"/>
    </xf>
    <xf numFmtId="0" fontId="5" fillId="0" borderId="0" xfId="54" applyFont="1" applyAlignment="1">
      <alignment horizontal="center" vertical="center"/>
    </xf>
    <xf numFmtId="49" fontId="5" fillId="0" borderId="0" xfId="54" applyNumberFormat="1" applyFont="1" applyAlignment="1">
      <alignment horizontal="center" vertical="center"/>
    </xf>
    <xf numFmtId="38" fontId="5" fillId="0" borderId="0" xfId="36" applyFont="1" applyFill="1" applyBorder="1" applyAlignment="1">
      <alignment vertical="center"/>
    </xf>
    <xf numFmtId="38" fontId="5" fillId="0" borderId="0" xfId="36" applyFont="1" applyFill="1" applyBorder="1" applyAlignment="1">
      <alignment vertical="center" wrapText="1"/>
    </xf>
    <xf numFmtId="38" fontId="4" fillId="0" borderId="0" xfId="44" applyNumberFormat="1" applyFont="1" applyFill="1" applyBorder="1" applyAlignment="1">
      <alignment vertical="center" shrinkToFit="1"/>
    </xf>
    <xf numFmtId="176" fontId="5" fillId="0" borderId="0" xfId="36" applyNumberFormat="1" applyFont="1" applyFill="1" applyBorder="1" applyAlignment="1">
      <alignment vertical="center" wrapText="1"/>
    </xf>
    <xf numFmtId="6" fontId="4" fillId="0" borderId="0" xfId="44" applyFont="1" applyBorder="1" applyAlignment="1"/>
    <xf numFmtId="0" fontId="5" fillId="0" borderId="0" xfId="54" applyFont="1" applyAlignment="1">
      <alignment horizontal="right" vertical="center"/>
    </xf>
    <xf numFmtId="0" fontId="30" fillId="0" borderId="0" xfId="54" applyFont="1" applyAlignment="1">
      <alignment vertical="center"/>
    </xf>
    <xf numFmtId="38" fontId="5" fillId="0" borderId="0" xfId="36" applyFont="1" applyFill="1" applyBorder="1" applyAlignment="1">
      <alignment horizontal="right" vertical="center"/>
    </xf>
    <xf numFmtId="176" fontId="5" fillId="0" borderId="0" xfId="44" applyNumberFormat="1" applyFont="1" applyFill="1" applyBorder="1" applyAlignment="1">
      <alignment vertical="center" wrapText="1"/>
    </xf>
    <xf numFmtId="38" fontId="5" fillId="0" borderId="0" xfId="44" applyNumberFormat="1" applyFont="1" applyFill="1" applyBorder="1" applyAlignment="1">
      <alignment vertical="center" wrapText="1"/>
    </xf>
    <xf numFmtId="6" fontId="4" fillId="26" borderId="12" xfId="44" applyFont="1" applyFill="1" applyBorder="1" applyAlignment="1"/>
    <xf numFmtId="0" fontId="4" fillId="0" borderId="26" xfId="54" applyFont="1" applyBorder="1"/>
    <xf numFmtId="0" fontId="4" fillId="0" borderId="27" xfId="54" applyFont="1" applyBorder="1"/>
    <xf numFmtId="0" fontId="4" fillId="0" borderId="28" xfId="54" applyFont="1" applyBorder="1" applyAlignment="1">
      <alignment shrinkToFit="1"/>
    </xf>
    <xf numFmtId="0" fontId="4" fillId="0" borderId="28" xfId="54" applyFont="1" applyBorder="1"/>
    <xf numFmtId="6" fontId="4" fillId="0" borderId="28" xfId="44" applyFont="1" applyBorder="1" applyAlignment="1"/>
    <xf numFmtId="6" fontId="4" fillId="0" borderId="29" xfId="44" applyFont="1" applyBorder="1" applyAlignment="1">
      <alignment horizontal="center" vertical="center"/>
    </xf>
    <xf numFmtId="0" fontId="4" fillId="0" borderId="15" xfId="54" applyFont="1" applyBorder="1"/>
    <xf numFmtId="0" fontId="28" fillId="0" borderId="22" xfId="54" applyFont="1" applyBorder="1" applyAlignment="1">
      <alignment horizontal="center" vertical="center"/>
    </xf>
    <xf numFmtId="0" fontId="7" fillId="0" borderId="30" xfId="54" applyFont="1" applyBorder="1" applyAlignment="1">
      <alignment vertical="center"/>
    </xf>
    <xf numFmtId="0" fontId="28" fillId="0" borderId="21" xfId="54" applyFont="1" applyBorder="1" applyAlignment="1">
      <alignment horizontal="center" vertical="center"/>
    </xf>
    <xf numFmtId="0" fontId="7" fillId="0" borderId="31" xfId="54" applyFont="1" applyBorder="1" applyAlignment="1">
      <alignment vertical="center"/>
    </xf>
    <xf numFmtId="0" fontId="5" fillId="0" borderId="15" xfId="53" applyFont="1" applyBorder="1" applyAlignment="1">
      <alignment horizontal="left" vertical="center" wrapText="1"/>
    </xf>
    <xf numFmtId="0" fontId="4" fillId="0" borderId="28" xfId="54" applyFont="1" applyBorder="1" applyAlignment="1">
      <alignment horizontal="center"/>
    </xf>
    <xf numFmtId="0" fontId="4" fillId="0" borderId="0" xfId="54" applyFont="1" applyAlignment="1">
      <alignment horizontal="center"/>
    </xf>
    <xf numFmtId="0" fontId="7" fillId="0" borderId="25" xfId="54" applyFont="1" applyBorder="1" applyAlignment="1">
      <alignment horizontal="center" vertical="center"/>
    </xf>
    <xf numFmtId="0" fontId="29" fillId="0" borderId="15" xfId="52" quotePrefix="1" applyFont="1" applyBorder="1" applyAlignment="1">
      <alignment vertical="center" shrinkToFit="1"/>
    </xf>
    <xf numFmtId="0" fontId="7" fillId="0" borderId="13" xfId="54" applyFont="1" applyBorder="1" applyAlignment="1">
      <alignment vertical="center"/>
    </xf>
    <xf numFmtId="0" fontId="7" fillId="0" borderId="25" xfId="54" applyFont="1" applyBorder="1" applyAlignment="1">
      <alignment vertical="center"/>
    </xf>
    <xf numFmtId="38" fontId="33" fillId="0" borderId="12" xfId="44" applyNumberFormat="1" applyFont="1" applyFill="1" applyBorder="1" applyAlignment="1">
      <alignment vertical="center" wrapText="1" shrinkToFit="1"/>
    </xf>
    <xf numFmtId="38" fontId="5" fillId="0" borderId="12" xfId="44" applyNumberFormat="1" applyFont="1" applyFill="1" applyBorder="1" applyAlignment="1">
      <alignment vertical="center" wrapText="1" shrinkToFit="1"/>
    </xf>
    <xf numFmtId="0" fontId="5" fillId="27" borderId="17" xfId="54" applyFont="1" applyFill="1" applyBorder="1" applyAlignment="1">
      <alignment vertical="center"/>
    </xf>
    <xf numFmtId="0" fontId="5" fillId="27" borderId="18" xfId="53" applyFont="1" applyFill="1" applyBorder="1" applyAlignment="1">
      <alignment horizontal="left" vertical="center" wrapText="1"/>
    </xf>
    <xf numFmtId="0" fontId="5" fillId="27" borderId="15" xfId="53" applyFont="1" applyFill="1" applyBorder="1" applyAlignment="1">
      <alignment horizontal="left" vertical="center" wrapText="1"/>
    </xf>
    <xf numFmtId="0" fontId="29" fillId="27" borderId="15" xfId="52" applyFont="1" applyFill="1" applyBorder="1" applyAlignment="1">
      <alignment vertical="center" shrinkToFit="1"/>
    </xf>
    <xf numFmtId="49" fontId="5" fillId="27" borderId="15" xfId="54" applyNumberFormat="1" applyFont="1" applyFill="1" applyBorder="1" applyAlignment="1">
      <alignment horizontal="center" vertical="center"/>
    </xf>
    <xf numFmtId="38" fontId="5" fillId="27" borderId="15" xfId="36" applyFont="1" applyFill="1" applyBorder="1" applyAlignment="1">
      <alignment vertical="center"/>
    </xf>
    <xf numFmtId="38" fontId="29" fillId="27" borderId="15" xfId="36" applyFont="1" applyFill="1" applyBorder="1">
      <alignment vertical="center"/>
    </xf>
    <xf numFmtId="38" fontId="5" fillId="27" borderId="18" xfId="36" applyFont="1" applyFill="1" applyBorder="1" applyAlignment="1">
      <alignment vertical="center" wrapText="1"/>
    </xf>
    <xf numFmtId="38" fontId="33" fillId="27" borderId="12" xfId="44" applyNumberFormat="1" applyFont="1" applyFill="1" applyBorder="1" applyAlignment="1">
      <alignment vertical="center" wrapText="1" shrinkToFit="1"/>
    </xf>
    <xf numFmtId="0" fontId="5" fillId="28" borderId="17" xfId="54" applyFont="1" applyFill="1" applyBorder="1" applyAlignment="1">
      <alignment vertical="center"/>
    </xf>
    <xf numFmtId="0" fontId="7" fillId="28" borderId="18" xfId="53" applyFont="1" applyFill="1" applyBorder="1" applyAlignment="1">
      <alignment horizontal="left" vertical="center" wrapText="1"/>
    </xf>
    <xf numFmtId="0" fontId="5" fillId="28" borderId="15" xfId="53" applyFont="1" applyFill="1" applyBorder="1" applyAlignment="1">
      <alignment horizontal="left" vertical="center" wrapText="1"/>
    </xf>
    <xf numFmtId="0" fontId="29" fillId="28" borderId="15" xfId="52" applyFont="1" applyFill="1" applyBorder="1" applyAlignment="1">
      <alignment vertical="center" shrinkToFit="1"/>
    </xf>
    <xf numFmtId="49" fontId="5" fillId="28" borderId="15" xfId="54" applyNumberFormat="1" applyFont="1" applyFill="1" applyBorder="1" applyAlignment="1">
      <alignment horizontal="center" vertical="center"/>
    </xf>
    <xf numFmtId="38" fontId="5" fillId="28" borderId="15" xfId="36" applyFont="1" applyFill="1" applyBorder="1" applyAlignment="1">
      <alignment vertical="center"/>
    </xf>
    <xf numFmtId="38" fontId="29" fillId="28" borderId="15" xfId="36" applyFont="1" applyFill="1" applyBorder="1">
      <alignment vertical="center"/>
    </xf>
    <xf numFmtId="38" fontId="5" fillId="28" borderId="18" xfId="36" applyFont="1" applyFill="1" applyBorder="1" applyAlignment="1">
      <alignment vertical="center" wrapText="1"/>
    </xf>
    <xf numFmtId="38" fontId="33" fillId="28" borderId="12" xfId="44" applyNumberFormat="1" applyFont="1" applyFill="1" applyBorder="1" applyAlignment="1">
      <alignment vertical="center" wrapText="1" shrinkToFit="1"/>
    </xf>
    <xf numFmtId="0" fontId="7" fillId="28" borderId="24" xfId="54" applyFont="1" applyFill="1" applyBorder="1" applyAlignment="1">
      <alignment horizontal="right" vertical="center"/>
    </xf>
    <xf numFmtId="0" fontId="7" fillId="28" borderId="30" xfId="54" applyFont="1" applyFill="1" applyBorder="1" applyAlignment="1">
      <alignment vertical="center"/>
    </xf>
    <xf numFmtId="0" fontId="7" fillId="28" borderId="31" xfId="54" applyFont="1" applyFill="1" applyBorder="1" applyAlignment="1">
      <alignment vertical="center"/>
    </xf>
    <xf numFmtId="0" fontId="7" fillId="28" borderId="25" xfId="54" applyFont="1" applyFill="1" applyBorder="1" applyAlignment="1">
      <alignment horizontal="right" vertical="center" shrinkToFit="1"/>
    </xf>
    <xf numFmtId="0" fontId="7" fillId="28" borderId="25" xfId="54" applyFont="1" applyFill="1" applyBorder="1" applyAlignment="1">
      <alignment horizontal="right" vertical="center"/>
    </xf>
    <xf numFmtId="0" fontId="7" fillId="28" borderId="13" xfId="54" applyFont="1" applyFill="1" applyBorder="1" applyAlignment="1">
      <alignment horizontal="right" vertical="center"/>
    </xf>
    <xf numFmtId="6" fontId="7" fillId="28" borderId="13" xfId="44" applyFont="1" applyFill="1" applyBorder="1" applyAlignment="1">
      <alignment horizontal="right" vertical="center" wrapText="1"/>
    </xf>
    <xf numFmtId="38" fontId="7" fillId="28" borderId="12" xfId="36" applyFont="1" applyFill="1" applyBorder="1" applyAlignment="1">
      <alignment vertical="center" wrapText="1"/>
    </xf>
    <xf numFmtId="38" fontId="4" fillId="0" borderId="0" xfId="36" applyFont="1" applyAlignment="1">
      <alignment horizontal="center"/>
    </xf>
    <xf numFmtId="38" fontId="28" fillId="0" borderId="20" xfId="36" applyFont="1" applyBorder="1" applyAlignment="1">
      <alignment horizontal="center" vertical="center"/>
    </xf>
    <xf numFmtId="38" fontId="7" fillId="28" borderId="25" xfId="36" applyFont="1" applyFill="1" applyBorder="1" applyAlignment="1">
      <alignment horizontal="center" vertical="center"/>
    </xf>
    <xf numFmtId="38" fontId="5" fillId="27" borderId="15" xfId="36" applyFont="1" applyFill="1" applyBorder="1" applyAlignment="1">
      <alignment horizontal="center" vertical="center"/>
    </xf>
    <xf numFmtId="38" fontId="5" fillId="0" borderId="15" xfId="36" applyFont="1" applyBorder="1" applyAlignment="1">
      <alignment horizontal="center" vertical="center"/>
    </xf>
    <xf numFmtId="38" fontId="5" fillId="28" borderId="15" xfId="36" applyFont="1" applyFill="1" applyBorder="1" applyAlignment="1">
      <alignment horizontal="center" vertical="center"/>
    </xf>
    <xf numFmtId="38" fontId="7" fillId="0" borderId="25" xfId="36" applyFont="1" applyBorder="1" applyAlignment="1">
      <alignment horizontal="center" vertical="center"/>
    </xf>
    <xf numFmtId="38" fontId="4" fillId="0" borderId="28" xfId="36" applyFont="1" applyBorder="1" applyAlignment="1">
      <alignment horizontal="center"/>
    </xf>
    <xf numFmtId="38" fontId="5" fillId="0" borderId="0" xfId="36" applyFont="1" applyAlignment="1">
      <alignment horizontal="center" vertical="center"/>
    </xf>
    <xf numFmtId="0" fontId="29" fillId="0" borderId="15" xfId="52" applyFont="1" applyBorder="1" applyAlignment="1">
      <alignment vertical="center" wrapText="1" shrinkToFit="1"/>
    </xf>
    <xf numFmtId="0" fontId="32" fillId="0" borderId="17" xfId="54" applyFont="1" applyBorder="1" applyAlignment="1">
      <alignment vertical="center"/>
    </xf>
    <xf numFmtId="38" fontId="5" fillId="0" borderId="15" xfId="36" applyFont="1" applyFill="1" applyBorder="1" applyAlignment="1">
      <alignment horizontal="center" vertical="center"/>
    </xf>
    <xf numFmtId="0" fontId="36" fillId="0" borderId="18" xfId="53" applyFont="1" applyBorder="1" applyAlignment="1">
      <alignment horizontal="left" vertical="center" wrapText="1"/>
    </xf>
    <xf numFmtId="0" fontId="36" fillId="0" borderId="15" xfId="53" applyFont="1" applyBorder="1" applyAlignment="1">
      <alignment horizontal="left" vertical="center" wrapText="1"/>
    </xf>
    <xf numFmtId="0" fontId="36" fillId="0" borderId="15" xfId="52" applyFont="1" applyBorder="1" applyAlignment="1">
      <alignment vertical="center" shrinkToFit="1"/>
    </xf>
    <xf numFmtId="38" fontId="36" fillId="0" borderId="15" xfId="36" applyFont="1" applyBorder="1" applyAlignment="1">
      <alignment horizontal="center" vertical="center"/>
    </xf>
    <xf numFmtId="49" fontId="36" fillId="0" borderId="15" xfId="54" applyNumberFormat="1" applyFont="1" applyBorder="1" applyAlignment="1">
      <alignment horizontal="center" vertical="center"/>
    </xf>
    <xf numFmtId="38" fontId="36" fillId="0" borderId="15" xfId="36" applyFont="1" applyFill="1" applyBorder="1" applyAlignment="1">
      <alignment vertical="center"/>
    </xf>
    <xf numFmtId="38" fontId="36" fillId="0" borderId="15" xfId="36" applyFont="1" applyFill="1" applyBorder="1">
      <alignment vertical="center"/>
    </xf>
    <xf numFmtId="38" fontId="36" fillId="0" borderId="18" xfId="36" applyFont="1" applyFill="1" applyBorder="1" applyAlignment="1">
      <alignment vertical="center" wrapText="1"/>
    </xf>
    <xf numFmtId="38" fontId="37" fillId="0" borderId="12" xfId="44" applyNumberFormat="1" applyFont="1" applyFill="1" applyBorder="1" applyAlignment="1">
      <alignment vertical="center" wrapText="1" shrinkToFit="1"/>
    </xf>
    <xf numFmtId="0" fontId="36" fillId="27" borderId="18" xfId="53" applyFont="1" applyFill="1" applyBorder="1" applyAlignment="1">
      <alignment horizontal="left" vertical="center" wrapText="1"/>
    </xf>
    <xf numFmtId="0" fontId="36" fillId="27" borderId="15" xfId="53" applyFont="1" applyFill="1" applyBorder="1" applyAlignment="1">
      <alignment horizontal="left" vertical="center" wrapText="1"/>
    </xf>
    <xf numFmtId="0" fontId="36" fillId="27" borderId="15" xfId="52" applyFont="1" applyFill="1" applyBorder="1" applyAlignment="1">
      <alignment vertical="center" shrinkToFit="1"/>
    </xf>
    <xf numFmtId="38" fontId="36" fillId="27" borderId="15" xfId="36" applyFont="1" applyFill="1" applyBorder="1" applyAlignment="1">
      <alignment horizontal="center" vertical="center"/>
    </xf>
    <xf numFmtId="49" fontId="36" fillId="27" borderId="15" xfId="54" applyNumberFormat="1" applyFont="1" applyFill="1" applyBorder="1" applyAlignment="1">
      <alignment horizontal="center" vertical="center"/>
    </xf>
    <xf numFmtId="38" fontId="36" fillId="27" borderId="15" xfId="36" applyFont="1" applyFill="1" applyBorder="1" applyAlignment="1">
      <alignment vertical="center"/>
    </xf>
    <xf numFmtId="38" fontId="36" fillId="27" borderId="15" xfId="36" applyFont="1" applyFill="1" applyBorder="1">
      <alignment vertical="center"/>
    </xf>
    <xf numFmtId="38" fontId="36" fillId="27" borderId="18" xfId="36" applyFont="1" applyFill="1" applyBorder="1" applyAlignment="1">
      <alignment vertical="center" wrapText="1"/>
    </xf>
    <xf numFmtId="38" fontId="37" fillId="27" borderId="12" xfId="44" applyNumberFormat="1" applyFont="1" applyFill="1" applyBorder="1" applyAlignment="1">
      <alignment vertical="center" wrapText="1" shrinkToFit="1"/>
    </xf>
    <xf numFmtId="0" fontId="38" fillId="28" borderId="18" xfId="53" applyFont="1" applyFill="1" applyBorder="1" applyAlignment="1">
      <alignment horizontal="left" vertical="center" wrapText="1"/>
    </xf>
    <xf numFmtId="0" fontId="36" fillId="28" borderId="15" xfId="53" applyFont="1" applyFill="1" applyBorder="1" applyAlignment="1">
      <alignment horizontal="left" vertical="center" wrapText="1"/>
    </xf>
    <xf numFmtId="0" fontId="36" fillId="28" borderId="15" xfId="52" applyFont="1" applyFill="1" applyBorder="1" applyAlignment="1">
      <alignment vertical="center" shrinkToFit="1"/>
    </xf>
    <xf numFmtId="38" fontId="36" fillId="28" borderId="15" xfId="36" applyFont="1" applyFill="1" applyBorder="1" applyAlignment="1">
      <alignment horizontal="center" vertical="center"/>
    </xf>
    <xf numFmtId="49" fontId="36" fillId="28" borderId="15" xfId="54" applyNumberFormat="1" applyFont="1" applyFill="1" applyBorder="1" applyAlignment="1">
      <alignment horizontal="center" vertical="center"/>
    </xf>
    <xf numFmtId="38" fontId="36" fillId="28" borderId="15" xfId="36" applyFont="1" applyFill="1" applyBorder="1" applyAlignment="1">
      <alignment vertical="center"/>
    </xf>
    <xf numFmtId="38" fontId="36" fillId="28" borderId="15" xfId="36" applyFont="1" applyFill="1" applyBorder="1">
      <alignment vertical="center"/>
    </xf>
    <xf numFmtId="38" fontId="36" fillId="28" borderId="18" xfId="36" applyFont="1" applyFill="1" applyBorder="1" applyAlignment="1">
      <alignment vertical="center" wrapText="1"/>
    </xf>
    <xf numFmtId="38" fontId="37" fillId="28" borderId="12" xfId="44" applyNumberFormat="1" applyFont="1" applyFill="1" applyBorder="1" applyAlignment="1">
      <alignment vertical="center" wrapText="1" shrinkToFit="1"/>
    </xf>
    <xf numFmtId="0" fontId="39" fillId="0" borderId="15" xfId="47" applyFont="1" applyBorder="1" applyAlignment="1" applyProtection="1">
      <alignment horizontal="left" vertical="center" wrapText="1"/>
      <protection locked="0" hidden="1"/>
    </xf>
    <xf numFmtId="38" fontId="36" fillId="0" borderId="15" xfId="36" applyFont="1" applyFill="1" applyBorder="1" applyAlignment="1">
      <alignment horizontal="center" vertical="center"/>
    </xf>
    <xf numFmtId="0" fontId="39" fillId="0" borderId="15" xfId="57" applyNumberFormat="1" applyFont="1" applyFill="1" applyBorder="1" applyAlignment="1">
      <alignment horizontal="right" vertical="center" wrapText="1"/>
    </xf>
    <xf numFmtId="0" fontId="36" fillId="29" borderId="18" xfId="53" applyFont="1" applyFill="1" applyBorder="1" applyAlignment="1">
      <alignment horizontal="left" vertical="center" wrapText="1"/>
    </xf>
    <xf numFmtId="0" fontId="36" fillId="29" borderId="15" xfId="53" applyFont="1" applyFill="1" applyBorder="1" applyAlignment="1">
      <alignment horizontal="left" vertical="center" wrapText="1"/>
    </xf>
    <xf numFmtId="0" fontId="36" fillId="29" borderId="15" xfId="52" applyFont="1" applyFill="1" applyBorder="1" applyAlignment="1">
      <alignment vertical="center" shrinkToFit="1"/>
    </xf>
    <xf numFmtId="38" fontId="36" fillId="29" borderId="15" xfId="36" applyFont="1" applyFill="1" applyBorder="1" applyAlignment="1">
      <alignment horizontal="center" vertical="center"/>
    </xf>
    <xf numFmtId="38" fontId="36" fillId="29" borderId="15" xfId="36" applyFont="1" applyFill="1" applyBorder="1" applyAlignment="1">
      <alignment vertical="center"/>
    </xf>
    <xf numFmtId="38" fontId="36" fillId="29" borderId="15" xfId="36" applyFont="1" applyFill="1" applyBorder="1">
      <alignment vertical="center"/>
    </xf>
    <xf numFmtId="38" fontId="37" fillId="29" borderId="12" xfId="44" applyNumberFormat="1" applyFont="1" applyFill="1" applyBorder="1" applyAlignment="1">
      <alignment vertical="center" wrapText="1" shrinkToFit="1"/>
    </xf>
    <xf numFmtId="0" fontId="44" fillId="30" borderId="0" xfId="58" applyFont="1" applyFill="1"/>
    <xf numFmtId="0" fontId="41" fillId="30" borderId="36" xfId="58" quotePrefix="1" applyFont="1" applyFill="1" applyBorder="1" applyAlignment="1">
      <alignment horizontal="distributed" vertical="center"/>
    </xf>
    <xf numFmtId="0" fontId="46" fillId="30" borderId="38" xfId="58" applyFont="1" applyFill="1" applyBorder="1" applyAlignment="1">
      <alignment horizontal="left" vertical="center"/>
    </xf>
    <xf numFmtId="0" fontId="44" fillId="30" borderId="38" xfId="58" applyFont="1" applyFill="1" applyBorder="1" applyAlignment="1">
      <alignment vertical="center"/>
    </xf>
    <xf numFmtId="0" fontId="44" fillId="30" borderId="38" xfId="58" applyFont="1" applyFill="1" applyBorder="1"/>
    <xf numFmtId="0" fontId="44" fillId="30" borderId="39" xfId="58" applyFont="1" applyFill="1" applyBorder="1"/>
    <xf numFmtId="0" fontId="41" fillId="30" borderId="36" xfId="58" quotePrefix="1" applyFont="1" applyFill="1" applyBorder="1" applyAlignment="1">
      <alignment horizontal="distributed" vertical="center" wrapText="1"/>
    </xf>
    <xf numFmtId="0" fontId="44" fillId="30" borderId="38" xfId="58" applyFont="1" applyFill="1" applyBorder="1" applyAlignment="1">
      <alignment horizontal="centerContinuous" vertical="center"/>
    </xf>
    <xf numFmtId="0" fontId="44" fillId="30" borderId="38" xfId="58" applyFont="1" applyFill="1" applyBorder="1" applyAlignment="1">
      <alignment horizontal="centerContinuous"/>
    </xf>
    <xf numFmtId="0" fontId="44" fillId="30" borderId="41" xfId="58" applyFont="1" applyFill="1" applyBorder="1"/>
    <xf numFmtId="0" fontId="44" fillId="30" borderId="42" xfId="58" applyFont="1" applyFill="1" applyBorder="1"/>
    <xf numFmtId="0" fontId="44" fillId="30" borderId="42" xfId="58" applyFont="1" applyFill="1" applyBorder="1" applyAlignment="1">
      <alignment horizontal="center"/>
    </xf>
    <xf numFmtId="0" fontId="42" fillId="30" borderId="43" xfId="58" applyFont="1" applyFill="1" applyBorder="1"/>
    <xf numFmtId="5" fontId="47" fillId="30" borderId="38" xfId="58" applyNumberFormat="1" applyFont="1" applyFill="1" applyBorder="1" applyAlignment="1">
      <alignment horizontal="left" vertical="center"/>
    </xf>
    <xf numFmtId="5" fontId="42" fillId="30" borderId="38" xfId="58" applyNumberFormat="1" applyFont="1" applyFill="1" applyBorder="1" applyAlignment="1">
      <alignment horizontal="left"/>
    </xf>
    <xf numFmtId="0" fontId="44" fillId="30" borderId="38" xfId="58" applyFont="1" applyFill="1" applyBorder="1" applyAlignment="1">
      <alignment horizontal="center"/>
    </xf>
    <xf numFmtId="0" fontId="42" fillId="30" borderId="39" xfId="58" applyFont="1" applyFill="1" applyBorder="1"/>
    <xf numFmtId="0" fontId="42" fillId="30" borderId="44" xfId="58" quotePrefix="1" applyFont="1" applyFill="1" applyBorder="1" applyAlignment="1">
      <alignment horizontal="centerContinuous" vertical="center"/>
    </xf>
    <xf numFmtId="0" fontId="42" fillId="30" borderId="38" xfId="58" quotePrefix="1" applyFont="1" applyFill="1" applyBorder="1" applyAlignment="1">
      <alignment horizontal="centerContinuous" vertical="center"/>
    </xf>
    <xf numFmtId="0" fontId="44" fillId="30" borderId="39" xfId="58" applyFont="1" applyFill="1" applyBorder="1" applyAlignment="1">
      <alignment horizontal="centerContinuous"/>
    </xf>
    <xf numFmtId="0" fontId="44" fillId="30" borderId="45" xfId="58" quotePrefix="1" applyFont="1" applyFill="1" applyBorder="1" applyAlignment="1">
      <alignment horizontal="center"/>
    </xf>
    <xf numFmtId="0" fontId="44" fillId="30" borderId="42" xfId="58" applyFont="1" applyFill="1" applyBorder="1" applyAlignment="1">
      <alignment wrapText="1"/>
    </xf>
    <xf numFmtId="38" fontId="44" fillId="30" borderId="42" xfId="60" quotePrefix="1" applyFont="1" applyFill="1" applyBorder="1"/>
    <xf numFmtId="177" fontId="44" fillId="30" borderId="43" xfId="58" applyNumberFormat="1" applyFont="1" applyFill="1" applyBorder="1" applyAlignment="1">
      <alignment horizontal="left"/>
    </xf>
    <xf numFmtId="0" fontId="44" fillId="30" borderId="46" xfId="58" applyFont="1" applyFill="1" applyBorder="1" applyAlignment="1">
      <alignment vertical="top"/>
    </xf>
    <xf numFmtId="0" fontId="44" fillId="30" borderId="0" xfId="58" applyFont="1" applyFill="1" applyAlignment="1">
      <alignment vertical="center"/>
    </xf>
    <xf numFmtId="38" fontId="44" fillId="30" borderId="0" xfId="60" quotePrefix="1" applyFont="1" applyFill="1" applyAlignment="1">
      <alignment vertical="center"/>
    </xf>
    <xf numFmtId="177" fontId="44" fillId="30" borderId="47" xfId="58" applyNumberFormat="1" applyFont="1" applyFill="1" applyBorder="1" applyAlignment="1">
      <alignment horizontal="left" vertical="center"/>
    </xf>
    <xf numFmtId="0" fontId="44" fillId="30" borderId="46" xfId="58" applyFont="1" applyFill="1" applyBorder="1"/>
    <xf numFmtId="0" fontId="48" fillId="30" borderId="51" xfId="58" quotePrefix="1" applyFont="1" applyFill="1" applyBorder="1" applyAlignment="1">
      <alignment horizontal="centerContinuous" vertical="center"/>
    </xf>
    <xf numFmtId="0" fontId="44" fillId="30" borderId="49" xfId="58" quotePrefix="1" applyFont="1" applyFill="1" applyBorder="1" applyAlignment="1">
      <alignment horizontal="centerContinuous" vertical="center"/>
    </xf>
    <xf numFmtId="0" fontId="44" fillId="30" borderId="49" xfId="58" applyFont="1" applyFill="1" applyBorder="1" applyAlignment="1">
      <alignment horizontal="centerContinuous" vertical="center"/>
    </xf>
    <xf numFmtId="0" fontId="44" fillId="30" borderId="52" xfId="58" applyFont="1" applyFill="1" applyBorder="1" applyAlignment="1">
      <alignment horizontal="centerContinuous" vertical="center"/>
    </xf>
    <xf numFmtId="0" fontId="44" fillId="30" borderId="54" xfId="58" applyFont="1" applyFill="1" applyBorder="1" applyAlignment="1">
      <alignment horizontal="center" vertical="center"/>
    </xf>
    <xf numFmtId="0" fontId="44" fillId="30" borderId="0" xfId="58" quotePrefix="1" applyFont="1" applyFill="1" applyAlignment="1">
      <alignment horizontal="center"/>
    </xf>
    <xf numFmtId="0" fontId="44" fillId="30" borderId="0" xfId="58" applyFont="1" applyFill="1" applyAlignment="1">
      <alignment horizontal="center"/>
    </xf>
    <xf numFmtId="0" fontId="44" fillId="30" borderId="57" xfId="58" applyFont="1" applyFill="1" applyBorder="1" applyAlignment="1">
      <alignment horizontal="center"/>
    </xf>
    <xf numFmtId="0" fontId="44" fillId="30" borderId="56" xfId="58" applyFont="1" applyFill="1" applyBorder="1" applyAlignment="1">
      <alignment horizontal="center"/>
    </xf>
    <xf numFmtId="0" fontId="44" fillId="30" borderId="47" xfId="58" applyFont="1" applyFill="1" applyBorder="1"/>
    <xf numFmtId="0" fontId="44" fillId="30" borderId="54" xfId="58" applyFont="1" applyFill="1" applyBorder="1" applyAlignment="1">
      <alignment horizontal="center"/>
    </xf>
    <xf numFmtId="0" fontId="44" fillId="30" borderId="57" xfId="58" applyFont="1" applyFill="1" applyBorder="1"/>
    <xf numFmtId="38" fontId="44" fillId="30" borderId="42" xfId="58" applyNumberFormat="1" applyFont="1" applyFill="1" applyBorder="1" applyAlignment="1">
      <alignment horizontal="left"/>
    </xf>
    <xf numFmtId="0" fontId="44" fillId="30" borderId="42" xfId="58" applyFont="1" applyFill="1" applyBorder="1" applyAlignment="1">
      <alignment horizontal="right"/>
    </xf>
    <xf numFmtId="0" fontId="44" fillId="30" borderId="56" xfId="58" applyFont="1" applyFill="1" applyBorder="1"/>
    <xf numFmtId="0" fontId="49" fillId="30" borderId="44" xfId="58" applyFont="1" applyFill="1" applyBorder="1" applyAlignment="1">
      <alignment horizontal="right"/>
    </xf>
    <xf numFmtId="0" fontId="49" fillId="30" borderId="38" xfId="58" applyFont="1" applyFill="1" applyBorder="1" applyAlignment="1">
      <alignment horizontal="right"/>
    </xf>
    <xf numFmtId="0" fontId="49" fillId="30" borderId="54" xfId="58" applyFont="1" applyFill="1" applyBorder="1" applyAlignment="1">
      <alignment horizontal="right"/>
    </xf>
    <xf numFmtId="0" fontId="44" fillId="30" borderId="54" xfId="58" applyFont="1" applyFill="1" applyBorder="1"/>
    <xf numFmtId="38" fontId="44" fillId="30" borderId="37" xfId="58" applyNumberFormat="1" applyFont="1" applyFill="1" applyBorder="1" applyAlignment="1">
      <alignment horizontal="center"/>
    </xf>
    <xf numFmtId="38" fontId="44" fillId="30" borderId="54" xfId="58" applyNumberFormat="1" applyFont="1" applyFill="1" applyBorder="1" applyAlignment="1">
      <alignment horizontal="center"/>
    </xf>
    <xf numFmtId="0" fontId="44" fillId="30" borderId="37" xfId="58" applyFont="1" applyFill="1" applyBorder="1"/>
    <xf numFmtId="0" fontId="49" fillId="30" borderId="45" xfId="58" applyFont="1" applyFill="1" applyBorder="1" applyAlignment="1">
      <alignment horizontal="right"/>
    </xf>
    <xf numFmtId="0" fontId="49" fillId="30" borderId="42" xfId="58" applyFont="1" applyFill="1" applyBorder="1" applyAlignment="1">
      <alignment horizontal="right"/>
    </xf>
    <xf numFmtId="0" fontId="49" fillId="30" borderId="56" xfId="58" applyFont="1" applyFill="1" applyBorder="1" applyAlignment="1">
      <alignment horizontal="right"/>
    </xf>
    <xf numFmtId="38" fontId="44" fillId="30" borderId="42" xfId="58" applyNumberFormat="1" applyFont="1" applyFill="1" applyBorder="1"/>
    <xf numFmtId="0" fontId="44" fillId="30" borderId="43" xfId="58" applyFont="1" applyFill="1" applyBorder="1"/>
    <xf numFmtId="38" fontId="44" fillId="30" borderId="38" xfId="58" applyNumberFormat="1" applyFont="1" applyFill="1" applyBorder="1"/>
    <xf numFmtId="0" fontId="44" fillId="30" borderId="14" xfId="58" applyFont="1" applyFill="1" applyBorder="1"/>
    <xf numFmtId="38" fontId="4" fillId="0" borderId="0" xfId="36" applyFont="1" applyAlignment="1"/>
    <xf numFmtId="6" fontId="4" fillId="0" borderId="0" xfId="54" applyNumberFormat="1" applyFont="1"/>
    <xf numFmtId="0" fontId="44" fillId="30" borderId="37" xfId="58" applyFont="1" applyFill="1" applyBorder="1" applyAlignment="1">
      <alignment horizontal="right"/>
    </xf>
    <xf numFmtId="0" fontId="44" fillId="30" borderId="38" xfId="58" applyFont="1" applyFill="1" applyBorder="1" applyAlignment="1">
      <alignment horizontal="right"/>
    </xf>
    <xf numFmtId="0" fontId="44" fillId="30" borderId="0" xfId="58" applyFont="1" applyFill="1" applyAlignment="1">
      <alignment horizontal="left" vertical="center" wrapText="1"/>
    </xf>
    <xf numFmtId="0" fontId="44" fillId="30" borderId="47" xfId="58" applyFont="1" applyFill="1" applyBorder="1" applyAlignment="1">
      <alignment horizontal="left" vertical="center" wrapText="1"/>
    </xf>
    <xf numFmtId="0" fontId="41" fillId="30" borderId="33" xfId="58" quotePrefix="1" applyFont="1" applyFill="1" applyBorder="1" applyAlignment="1">
      <alignment horizontal="distributed" vertical="center"/>
    </xf>
    <xf numFmtId="0" fontId="41" fillId="30" borderId="36" xfId="58" quotePrefix="1" applyFont="1" applyFill="1" applyBorder="1" applyAlignment="1">
      <alignment horizontal="distributed" vertical="center"/>
    </xf>
    <xf numFmtId="0" fontId="42" fillId="30" borderId="34" xfId="58" quotePrefix="1" applyFont="1" applyFill="1" applyBorder="1" applyAlignment="1">
      <alignment horizontal="center" vertical="center" shrinkToFit="1"/>
    </xf>
    <xf numFmtId="0" fontId="42" fillId="30" borderId="14" xfId="58" quotePrefix="1" applyFont="1" applyFill="1" applyBorder="1" applyAlignment="1">
      <alignment horizontal="center" vertical="center" shrinkToFit="1"/>
    </xf>
    <xf numFmtId="0" fontId="42" fillId="30" borderId="35" xfId="58" quotePrefix="1" applyFont="1" applyFill="1" applyBorder="1" applyAlignment="1">
      <alignment horizontal="center" vertical="center" shrinkToFit="1"/>
    </xf>
    <xf numFmtId="0" fontId="42" fillId="30" borderId="37" xfId="58" quotePrefix="1" applyFont="1" applyFill="1" applyBorder="1" applyAlignment="1">
      <alignment horizontal="center" vertical="center" shrinkToFit="1"/>
    </xf>
    <xf numFmtId="0" fontId="42" fillId="30" borderId="38" xfId="58" quotePrefix="1" applyFont="1" applyFill="1" applyBorder="1" applyAlignment="1">
      <alignment horizontal="center" vertical="center" shrinkToFit="1"/>
    </xf>
    <xf numFmtId="0" fontId="42" fillId="30" borderId="39" xfId="58" quotePrefix="1" applyFont="1" applyFill="1" applyBorder="1" applyAlignment="1">
      <alignment horizontal="center" vertical="center" shrinkToFit="1"/>
    </xf>
    <xf numFmtId="0" fontId="41" fillId="30" borderId="40" xfId="58" applyFont="1" applyFill="1" applyBorder="1" applyAlignment="1">
      <alignment horizontal="distributed" vertical="center" wrapText="1"/>
    </xf>
    <xf numFmtId="0" fontId="41" fillId="30" borderId="36" xfId="58" applyFont="1" applyFill="1" applyBorder="1" applyAlignment="1">
      <alignment horizontal="distributed" vertical="center"/>
    </xf>
    <xf numFmtId="0" fontId="44" fillId="30" borderId="42" xfId="58" applyFont="1" applyFill="1" applyBorder="1" applyAlignment="1">
      <alignment horizontal="center"/>
    </xf>
    <xf numFmtId="5" fontId="42" fillId="30" borderId="42" xfId="58" applyNumberFormat="1" applyFont="1" applyFill="1" applyBorder="1"/>
    <xf numFmtId="5" fontId="47" fillId="30" borderId="37" xfId="58" applyNumberFormat="1" applyFont="1" applyFill="1" applyBorder="1" applyAlignment="1">
      <alignment vertical="center"/>
    </xf>
    <xf numFmtId="5" fontId="47" fillId="30" borderId="38" xfId="58" applyNumberFormat="1" applyFont="1" applyFill="1" applyBorder="1" applyAlignment="1">
      <alignment vertical="center"/>
    </xf>
    <xf numFmtId="0" fontId="44" fillId="30" borderId="38" xfId="58" applyFont="1" applyFill="1" applyBorder="1" applyAlignment="1">
      <alignment horizontal="center"/>
    </xf>
    <xf numFmtId="5" fontId="42" fillId="30" borderId="38" xfId="58" applyNumberFormat="1" applyFont="1" applyFill="1" applyBorder="1"/>
    <xf numFmtId="0" fontId="44" fillId="30" borderId="45" xfId="58" applyFont="1" applyFill="1" applyBorder="1" applyAlignment="1">
      <alignment horizontal="distributed" shrinkToFit="1"/>
    </xf>
    <xf numFmtId="0" fontId="44" fillId="30" borderId="42" xfId="58" applyFont="1" applyFill="1" applyBorder="1" applyAlignment="1">
      <alignment horizontal="distributed" shrinkToFit="1"/>
    </xf>
    <xf numFmtId="0" fontId="44" fillId="30" borderId="56" xfId="58" applyFont="1" applyFill="1" applyBorder="1" applyAlignment="1">
      <alignment horizontal="distributed" shrinkToFit="1"/>
    </xf>
    <xf numFmtId="0" fontId="48" fillId="30" borderId="48" xfId="58" applyFont="1" applyFill="1" applyBorder="1" applyAlignment="1">
      <alignment horizontal="center" vertical="center"/>
    </xf>
    <xf numFmtId="0" fontId="48" fillId="30" borderId="49" xfId="58" applyFont="1" applyFill="1" applyBorder="1" applyAlignment="1">
      <alignment horizontal="center" vertical="center"/>
    </xf>
    <xf numFmtId="0" fontId="48" fillId="30" borderId="50" xfId="58" applyFont="1" applyFill="1" applyBorder="1" applyAlignment="1">
      <alignment horizontal="center" vertical="center"/>
    </xf>
    <xf numFmtId="0" fontId="44" fillId="30" borderId="48" xfId="58" quotePrefix="1" applyFont="1" applyFill="1" applyBorder="1" applyAlignment="1">
      <alignment horizontal="center" vertical="center"/>
    </xf>
    <xf numFmtId="0" fontId="44" fillId="30" borderId="49" xfId="58" quotePrefix="1" applyFont="1" applyFill="1" applyBorder="1" applyAlignment="1">
      <alignment horizontal="center" vertical="center"/>
    </xf>
    <xf numFmtId="0" fontId="44" fillId="30" borderId="53" xfId="58" quotePrefix="1" applyFont="1" applyFill="1" applyBorder="1" applyAlignment="1">
      <alignment horizontal="center" vertical="center"/>
    </xf>
    <xf numFmtId="0" fontId="44" fillId="30" borderId="55" xfId="58" quotePrefix="1" applyFont="1" applyFill="1" applyBorder="1" applyAlignment="1">
      <alignment horizontal="center" vertical="center"/>
    </xf>
    <xf numFmtId="0" fontId="44" fillId="30" borderId="52" xfId="58" quotePrefix="1" applyFont="1" applyFill="1" applyBorder="1" applyAlignment="1">
      <alignment horizontal="center" vertical="center"/>
    </xf>
    <xf numFmtId="0" fontId="44" fillId="30" borderId="45" xfId="58" applyFont="1" applyFill="1" applyBorder="1" applyAlignment="1">
      <alignment horizontal="center" shrinkToFit="1"/>
    </xf>
    <xf numFmtId="0" fontId="44" fillId="30" borderId="42" xfId="58" applyFont="1" applyFill="1" applyBorder="1" applyAlignment="1">
      <alignment horizontal="center" shrinkToFit="1"/>
    </xf>
    <xf numFmtId="0" fontId="44" fillId="30" borderId="56" xfId="58" applyFont="1" applyFill="1" applyBorder="1" applyAlignment="1">
      <alignment horizontal="center" shrinkToFit="1"/>
    </xf>
    <xf numFmtId="0" fontId="44" fillId="30" borderId="44" xfId="58" applyFont="1" applyFill="1" applyBorder="1" applyAlignment="1">
      <alignment horizontal="distributed" shrinkToFit="1"/>
    </xf>
    <xf numFmtId="0" fontId="44" fillId="30" borderId="38" xfId="58" applyFont="1" applyFill="1" applyBorder="1" applyAlignment="1">
      <alignment horizontal="distributed" shrinkToFit="1"/>
    </xf>
    <xf numFmtId="0" fontId="44" fillId="30" borderId="54" xfId="58" applyFont="1" applyFill="1" applyBorder="1" applyAlignment="1">
      <alignment horizontal="distributed" shrinkToFit="1"/>
    </xf>
    <xf numFmtId="0" fontId="49" fillId="30" borderId="44" xfId="58" applyFont="1" applyFill="1" applyBorder="1" applyAlignment="1">
      <alignment horizontal="right"/>
    </xf>
    <xf numFmtId="0" fontId="49" fillId="30" borderId="38" xfId="58" applyFont="1" applyFill="1" applyBorder="1" applyAlignment="1">
      <alignment horizontal="right"/>
    </xf>
    <xf numFmtId="0" fontId="49" fillId="30" borderId="54" xfId="58" applyFont="1" applyFill="1" applyBorder="1" applyAlignment="1">
      <alignment horizontal="right"/>
    </xf>
    <xf numFmtId="38" fontId="44" fillId="30" borderId="38" xfId="59" applyFont="1" applyFill="1" applyBorder="1" applyAlignment="1"/>
    <xf numFmtId="38" fontId="44" fillId="30" borderId="58" xfId="58" applyNumberFormat="1" applyFont="1" applyFill="1" applyBorder="1"/>
    <xf numFmtId="0" fontId="28" fillId="26" borderId="32" xfId="54" applyFont="1" applyFill="1" applyBorder="1" applyAlignment="1">
      <alignment horizontal="right" vertical="center"/>
    </xf>
    <xf numFmtId="0" fontId="28" fillId="26" borderId="2" xfId="54" applyFont="1" applyFill="1" applyBorder="1" applyAlignment="1">
      <alignment horizontal="right" vertical="center"/>
    </xf>
    <xf numFmtId="0" fontId="28" fillId="26" borderId="16" xfId="54" applyFont="1" applyFill="1" applyBorder="1" applyAlignment="1">
      <alignment horizontal="right" vertical="center"/>
    </xf>
    <xf numFmtId="0" fontId="7" fillId="24" borderId="32" xfId="54" applyFont="1" applyFill="1" applyBorder="1" applyAlignment="1">
      <alignment horizontal="right" vertical="center"/>
    </xf>
    <xf numFmtId="0" fontId="7" fillId="24" borderId="2" xfId="54" applyFont="1" applyFill="1" applyBorder="1" applyAlignment="1">
      <alignment horizontal="right" vertical="center"/>
    </xf>
    <xf numFmtId="0" fontId="7" fillId="24" borderId="16" xfId="54" applyFont="1" applyFill="1" applyBorder="1" applyAlignment="1">
      <alignment horizontal="right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スタイル 1" xfId="27" xr:uid="{00000000-0005-0000-0000-00001A000000}"/>
    <cellStyle name="タイトル" xfId="28" builtinId="15" customBuiltin="1"/>
    <cellStyle name="チェック セル" xfId="29" builtinId="23" customBuiltin="1"/>
    <cellStyle name="どちらでもない" xfId="30" builtinId="28" customBuiltin="1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桁区切り 2" xfId="59" xr:uid="{7586F220-EF13-408B-8781-930B7B35F59F}"/>
    <cellStyle name="桁区切り_H17放流渠実施設計増額変更分" xfId="60" xr:uid="{FB7850C8-D646-41A9-BDE0-7893DDEACD2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" xfId="44" builtinId="7"/>
    <cellStyle name="通貨 2" xfId="57" xr:uid="{CB6964A0-B228-4EDB-B54E-7EDEC46110EE}"/>
    <cellStyle name="通貨 3" xfId="56" xr:uid="{00000000-0005-0000-0000-00002C000000}"/>
    <cellStyle name="入力" xfId="45" builtinId="20" customBuiltin="1"/>
    <cellStyle name="標準" xfId="0" builtinId="0"/>
    <cellStyle name="標準 2" xfId="46" xr:uid="{00000000-0005-0000-0000-00002F000000}"/>
    <cellStyle name="標準 2 2" xfId="47" xr:uid="{00000000-0005-0000-0000-000030000000}"/>
    <cellStyle name="標準 3" xfId="48" xr:uid="{00000000-0005-0000-0000-000031000000}"/>
    <cellStyle name="標準 4" xfId="49" xr:uid="{00000000-0005-0000-0000-000032000000}"/>
    <cellStyle name="標準 4 2" xfId="50" xr:uid="{00000000-0005-0000-0000-000033000000}"/>
    <cellStyle name="標準 5" xfId="51" xr:uid="{00000000-0005-0000-0000-000034000000}"/>
    <cellStyle name="標準_02詳細" xfId="52" xr:uid="{00000000-0005-0000-0000-000035000000}"/>
    <cellStyle name="標準_H17放流渠実施設計増額変更分" xfId="58" xr:uid="{45EFED3C-A05A-4701-BCB2-FCAAF38A2980}"/>
    <cellStyle name="標準_アイオーデータ様機器構成" xfId="53" xr:uid="{00000000-0005-0000-0000-000036000000}"/>
    <cellStyle name="標準_見積書（武生-今立ネットワーク）041105" xfId="54" xr:uid="{00000000-0005-0000-0000-000037000000}"/>
    <cellStyle name="良い" xfId="55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28575</xdr:rowOff>
    </xdr:from>
    <xdr:to>
      <xdr:col>4</xdr:col>
      <xdr:colOff>66675</xdr:colOff>
      <xdr:row>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DCBFD8-3C79-4ED8-A0CF-92F5A67E0176}"/>
            </a:ext>
          </a:extLst>
        </xdr:cNvPr>
        <xdr:cNvSpPr>
          <a:spLocks noChangeArrowheads="1"/>
        </xdr:cNvSpPr>
      </xdr:nvSpPr>
      <xdr:spPr bwMode="auto">
        <a:xfrm>
          <a:off x="4276725" y="276225"/>
          <a:ext cx="19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28575</xdr:rowOff>
    </xdr:from>
    <xdr:to>
      <xdr:col>16</xdr:col>
      <xdr:colOff>0</xdr:colOff>
      <xdr:row>1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41814AE-C91C-4429-9571-BC22EF730A57}"/>
            </a:ext>
          </a:extLst>
        </xdr:cNvPr>
        <xdr:cNvSpPr>
          <a:spLocks noChangeArrowheads="1"/>
        </xdr:cNvSpPr>
      </xdr:nvSpPr>
      <xdr:spPr bwMode="auto">
        <a:xfrm>
          <a:off x="7943850" y="2762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1</xdr:row>
      <xdr:rowOff>28575</xdr:rowOff>
    </xdr:from>
    <xdr:to>
      <xdr:col>16</xdr:col>
      <xdr:colOff>114300</xdr:colOff>
      <xdr:row>1</xdr:row>
      <xdr:rowOff>133350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2C990A7-E538-49A3-A70D-260E6C5D72E7}"/>
            </a:ext>
          </a:extLst>
        </xdr:cNvPr>
        <xdr:cNvSpPr>
          <a:spLocks noChangeArrowheads="1"/>
        </xdr:cNvSpPr>
      </xdr:nvSpPr>
      <xdr:spPr bwMode="auto">
        <a:xfrm>
          <a:off x="8058150" y="2762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</xdr:row>
      <xdr:rowOff>28575</xdr:rowOff>
    </xdr:from>
    <xdr:to>
      <xdr:col>17</xdr:col>
      <xdr:colOff>0</xdr:colOff>
      <xdr:row>1</xdr:row>
      <xdr:rowOff>133350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38011A3-90B9-4DB1-B43D-F05340B77077}"/>
            </a:ext>
          </a:extLst>
        </xdr:cNvPr>
        <xdr:cNvSpPr>
          <a:spLocks noChangeArrowheads="1"/>
        </xdr:cNvSpPr>
      </xdr:nvSpPr>
      <xdr:spPr bwMode="auto">
        <a:xfrm>
          <a:off x="8597900" y="2762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1</xdr:row>
      <xdr:rowOff>57150</xdr:rowOff>
    </xdr:from>
    <xdr:ext cx="141064" cy="18338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8705E8-37AD-4E38-A497-0F21AE78E224}"/>
            </a:ext>
          </a:extLst>
        </xdr:cNvPr>
        <xdr:cNvSpPr>
          <a:spLocks noChangeArrowheads="1"/>
        </xdr:cNvSpPr>
      </xdr:nvSpPr>
      <xdr:spPr bwMode="auto">
        <a:xfrm>
          <a:off x="8597900" y="304800"/>
          <a:ext cx="141064" cy="183384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oneCellAnchor>
  <xdr:twoCellAnchor editAs="oneCell">
    <xdr:from>
      <xdr:col>17</xdr:col>
      <xdr:colOff>0</xdr:colOff>
      <xdr:row>1</xdr:row>
      <xdr:rowOff>28575</xdr:rowOff>
    </xdr:from>
    <xdr:to>
      <xdr:col>17</xdr:col>
      <xdr:colOff>0</xdr:colOff>
      <xdr:row>1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0442714-FAFD-4319-81C2-C98B7D7FDD8C}"/>
            </a:ext>
          </a:extLst>
        </xdr:cNvPr>
        <xdr:cNvSpPr>
          <a:spLocks noChangeArrowheads="1"/>
        </xdr:cNvSpPr>
      </xdr:nvSpPr>
      <xdr:spPr bwMode="auto">
        <a:xfrm>
          <a:off x="859790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123825</xdr:colOff>
      <xdr:row>3</xdr:row>
      <xdr:rowOff>0</xdr:rowOff>
    </xdr:from>
    <xdr:to>
      <xdr:col>17</xdr:col>
      <xdr:colOff>161925</xdr:colOff>
      <xdr:row>3</xdr:row>
      <xdr:rowOff>104775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59BE9AF-9ED8-457D-A7D1-296E68C9A45A}"/>
            </a:ext>
          </a:extLst>
        </xdr:cNvPr>
        <xdr:cNvSpPr txBox="1">
          <a:spLocks noChangeArrowheads="1"/>
        </xdr:cNvSpPr>
      </xdr:nvSpPr>
      <xdr:spPr bwMode="auto">
        <a:xfrm>
          <a:off x="8721725" y="1206500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47625</xdr:colOff>
      <xdr:row>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FF3E724-1245-49EC-B45E-4FF87AD6D403}"/>
            </a:ext>
          </a:extLst>
        </xdr:cNvPr>
        <xdr:cNvSpPr>
          <a:spLocks noChangeArrowheads="1"/>
        </xdr:cNvSpPr>
      </xdr:nvSpPr>
      <xdr:spPr bwMode="auto">
        <a:xfrm>
          <a:off x="4276725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0</xdr:colOff>
      <xdr:row>1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3269623-64C0-42E4-985A-C19570DD1AF2}"/>
            </a:ext>
          </a:extLst>
        </xdr:cNvPr>
        <xdr:cNvSpPr>
          <a:spLocks noChangeArrowheads="1"/>
        </xdr:cNvSpPr>
      </xdr:nvSpPr>
      <xdr:spPr bwMode="auto">
        <a:xfrm>
          <a:off x="79438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0</xdr:row>
      <xdr:rowOff>28575</xdr:rowOff>
    </xdr:from>
    <xdr:to>
      <xdr:col>16</xdr:col>
      <xdr:colOff>114300</xdr:colOff>
      <xdr:row>1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1829476C-4C65-46C7-BA70-46A550A70491}"/>
            </a:ext>
          </a:extLst>
        </xdr:cNvPr>
        <xdr:cNvSpPr>
          <a:spLocks noChangeArrowheads="1"/>
        </xdr:cNvSpPr>
      </xdr:nvSpPr>
      <xdr:spPr bwMode="auto">
        <a:xfrm>
          <a:off x="80581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28575</xdr:rowOff>
    </xdr:from>
    <xdr:to>
      <xdr:col>17</xdr:col>
      <xdr:colOff>0</xdr:colOff>
      <xdr:row>1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AF3E2C7-A2AF-4753-8C9B-7DFB64D43E93}"/>
            </a:ext>
          </a:extLst>
        </xdr:cNvPr>
        <xdr:cNvSpPr>
          <a:spLocks noChangeArrowheads="1"/>
        </xdr:cNvSpPr>
      </xdr:nvSpPr>
      <xdr:spPr bwMode="auto">
        <a:xfrm>
          <a:off x="859790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28575</xdr:rowOff>
    </xdr:from>
    <xdr:to>
      <xdr:col>17</xdr:col>
      <xdr:colOff>0</xdr:colOff>
      <xdr:row>1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B395D90-E749-48AB-9F75-9E7ADA161789}"/>
            </a:ext>
          </a:extLst>
        </xdr:cNvPr>
        <xdr:cNvSpPr>
          <a:spLocks noChangeArrowheads="1"/>
        </xdr:cNvSpPr>
      </xdr:nvSpPr>
      <xdr:spPr bwMode="auto">
        <a:xfrm>
          <a:off x="859790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28575</xdr:rowOff>
    </xdr:from>
    <xdr:to>
      <xdr:col>17</xdr:col>
      <xdr:colOff>0</xdr:colOff>
      <xdr:row>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E5BCF4C-B31A-4AF7-9214-00A835BA4899}"/>
            </a:ext>
          </a:extLst>
        </xdr:cNvPr>
        <xdr:cNvSpPr>
          <a:spLocks noChangeArrowheads="1"/>
        </xdr:cNvSpPr>
      </xdr:nvSpPr>
      <xdr:spPr bwMode="auto">
        <a:xfrm>
          <a:off x="859790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</xdr:row>
      <xdr:rowOff>28575</xdr:rowOff>
    </xdr:from>
    <xdr:to>
      <xdr:col>4</xdr:col>
      <xdr:colOff>66675</xdr:colOff>
      <xdr:row>1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62B1E4B6-AD65-486B-80D3-55074D90A857}"/>
            </a:ext>
          </a:extLst>
        </xdr:cNvPr>
        <xdr:cNvSpPr>
          <a:spLocks noChangeArrowheads="1"/>
        </xdr:cNvSpPr>
      </xdr:nvSpPr>
      <xdr:spPr bwMode="auto">
        <a:xfrm>
          <a:off x="4276725" y="2762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28575</xdr:rowOff>
    </xdr:from>
    <xdr:to>
      <xdr:col>16</xdr:col>
      <xdr:colOff>0</xdr:colOff>
      <xdr:row>1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DA849B5-53CA-4B8D-9331-0E32EEA92584}"/>
            </a:ext>
          </a:extLst>
        </xdr:cNvPr>
        <xdr:cNvSpPr>
          <a:spLocks noChangeArrowheads="1"/>
        </xdr:cNvSpPr>
      </xdr:nvSpPr>
      <xdr:spPr bwMode="auto">
        <a:xfrm>
          <a:off x="79438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1</xdr:row>
      <xdr:rowOff>28575</xdr:rowOff>
    </xdr:from>
    <xdr:to>
      <xdr:col>16</xdr:col>
      <xdr:colOff>114300</xdr:colOff>
      <xdr:row>1</xdr:row>
      <xdr:rowOff>114300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6940D154-7B6D-43A3-831F-E54F7DC35886}"/>
            </a:ext>
          </a:extLst>
        </xdr:cNvPr>
        <xdr:cNvSpPr>
          <a:spLocks noChangeArrowheads="1"/>
        </xdr:cNvSpPr>
      </xdr:nvSpPr>
      <xdr:spPr bwMode="auto">
        <a:xfrm>
          <a:off x="80581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</xdr:row>
      <xdr:rowOff>28575</xdr:rowOff>
    </xdr:from>
    <xdr:to>
      <xdr:col>17</xdr:col>
      <xdr:colOff>0</xdr:colOff>
      <xdr:row>1</xdr:row>
      <xdr:rowOff>114300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545FA5A-1E38-4055-A564-8A1995C478AF}"/>
            </a:ext>
          </a:extLst>
        </xdr:cNvPr>
        <xdr:cNvSpPr>
          <a:spLocks noChangeArrowheads="1"/>
        </xdr:cNvSpPr>
      </xdr:nvSpPr>
      <xdr:spPr bwMode="auto">
        <a:xfrm>
          <a:off x="859790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1</xdr:row>
      <xdr:rowOff>57150</xdr:rowOff>
    </xdr:from>
    <xdr:ext cx="141064" cy="183384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7DF1A91A-50E4-4947-8FD7-765AF3659508}"/>
            </a:ext>
          </a:extLst>
        </xdr:cNvPr>
        <xdr:cNvSpPr>
          <a:spLocks noChangeArrowheads="1"/>
        </xdr:cNvSpPr>
      </xdr:nvSpPr>
      <xdr:spPr bwMode="auto">
        <a:xfrm>
          <a:off x="8597900" y="304800"/>
          <a:ext cx="141064" cy="183384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oneCellAnchor>
  <xdr:twoCellAnchor editAs="oneCell">
    <xdr:from>
      <xdr:col>17</xdr:col>
      <xdr:colOff>0</xdr:colOff>
      <xdr:row>1</xdr:row>
      <xdr:rowOff>28575</xdr:rowOff>
    </xdr:from>
    <xdr:to>
      <xdr:col>17</xdr:col>
      <xdr:colOff>0</xdr:colOff>
      <xdr:row>1</xdr:row>
      <xdr:rowOff>114300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FF76AFC-B0C1-4E66-B5C4-186735A5DAE7}"/>
            </a:ext>
          </a:extLst>
        </xdr:cNvPr>
        <xdr:cNvSpPr>
          <a:spLocks noChangeArrowheads="1"/>
        </xdr:cNvSpPr>
      </xdr:nvSpPr>
      <xdr:spPr bwMode="auto">
        <a:xfrm>
          <a:off x="859790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123825</xdr:colOff>
      <xdr:row>2</xdr:row>
      <xdr:rowOff>66675</xdr:rowOff>
    </xdr:from>
    <xdr:to>
      <xdr:col>17</xdr:col>
      <xdr:colOff>161925</xdr:colOff>
      <xdr:row>3</xdr:row>
      <xdr:rowOff>19050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EE4452B9-A351-4D50-95BA-AC2B49D7C937}"/>
            </a:ext>
          </a:extLst>
        </xdr:cNvPr>
        <xdr:cNvSpPr txBox="1">
          <a:spLocks noChangeArrowheads="1"/>
        </xdr:cNvSpPr>
      </xdr:nvSpPr>
      <xdr:spPr bwMode="auto">
        <a:xfrm>
          <a:off x="8721725" y="930275"/>
          <a:ext cx="38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47625</xdr:colOff>
      <xdr:row>1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7FF61A22-6697-49E1-90C6-2ED94B0B2AE1}"/>
            </a:ext>
          </a:extLst>
        </xdr:cNvPr>
        <xdr:cNvSpPr>
          <a:spLocks noChangeArrowheads="1"/>
        </xdr:cNvSpPr>
      </xdr:nvSpPr>
      <xdr:spPr bwMode="auto">
        <a:xfrm>
          <a:off x="4276725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0</xdr:colOff>
      <xdr:row>1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A117F742-93A2-493C-B99E-8EB81E96498D}"/>
            </a:ext>
          </a:extLst>
        </xdr:cNvPr>
        <xdr:cNvSpPr>
          <a:spLocks noChangeArrowheads="1"/>
        </xdr:cNvSpPr>
      </xdr:nvSpPr>
      <xdr:spPr bwMode="auto">
        <a:xfrm>
          <a:off x="79438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0</xdr:row>
      <xdr:rowOff>28575</xdr:rowOff>
    </xdr:from>
    <xdr:to>
      <xdr:col>16</xdr:col>
      <xdr:colOff>114300</xdr:colOff>
      <xdr:row>1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E28D8048-C8D0-48D8-AD68-59BBC697E9B2}"/>
            </a:ext>
          </a:extLst>
        </xdr:cNvPr>
        <xdr:cNvSpPr>
          <a:spLocks noChangeArrowheads="1"/>
        </xdr:cNvSpPr>
      </xdr:nvSpPr>
      <xdr:spPr bwMode="auto">
        <a:xfrm>
          <a:off x="80581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28575</xdr:rowOff>
    </xdr:from>
    <xdr:to>
      <xdr:col>17</xdr:col>
      <xdr:colOff>0</xdr:colOff>
      <xdr:row>1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C47E08E-0C72-45F2-A60D-ECB594C0DEBB}"/>
            </a:ext>
          </a:extLst>
        </xdr:cNvPr>
        <xdr:cNvSpPr>
          <a:spLocks noChangeArrowheads="1"/>
        </xdr:cNvSpPr>
      </xdr:nvSpPr>
      <xdr:spPr bwMode="auto">
        <a:xfrm>
          <a:off x="859790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28575</xdr:rowOff>
    </xdr:from>
    <xdr:to>
      <xdr:col>17</xdr:col>
      <xdr:colOff>0</xdr:colOff>
      <xdr:row>1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5C293BB9-0C93-4B56-9144-F8B0793096D1}"/>
            </a:ext>
          </a:extLst>
        </xdr:cNvPr>
        <xdr:cNvSpPr>
          <a:spLocks noChangeArrowheads="1"/>
        </xdr:cNvSpPr>
      </xdr:nvSpPr>
      <xdr:spPr bwMode="auto">
        <a:xfrm>
          <a:off x="859790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28575</xdr:rowOff>
    </xdr:from>
    <xdr:to>
      <xdr:col>17</xdr:col>
      <xdr:colOff>0</xdr:colOff>
      <xdr:row>1</xdr:row>
      <xdr:rowOff>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C2AA44A-71DB-40DA-AADD-F2B5DDE21F54}"/>
            </a:ext>
          </a:extLst>
        </xdr:cNvPr>
        <xdr:cNvSpPr>
          <a:spLocks noChangeArrowheads="1"/>
        </xdr:cNvSpPr>
      </xdr:nvSpPr>
      <xdr:spPr bwMode="auto">
        <a:xfrm>
          <a:off x="859790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</xdr:row>
      <xdr:rowOff>28575</xdr:rowOff>
    </xdr:from>
    <xdr:to>
      <xdr:col>4</xdr:col>
      <xdr:colOff>66675</xdr:colOff>
      <xdr:row>1</xdr:row>
      <xdr:rowOff>114300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427FBBD-C726-4013-8165-D2D79DD74CC6}"/>
            </a:ext>
          </a:extLst>
        </xdr:cNvPr>
        <xdr:cNvSpPr>
          <a:spLocks noChangeArrowheads="1"/>
        </xdr:cNvSpPr>
      </xdr:nvSpPr>
      <xdr:spPr bwMode="auto">
        <a:xfrm>
          <a:off x="4276725" y="2762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28575</xdr:rowOff>
    </xdr:from>
    <xdr:to>
      <xdr:col>16</xdr:col>
      <xdr:colOff>0</xdr:colOff>
      <xdr:row>1</xdr:row>
      <xdr:rowOff>114300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F90DF2BB-BAF2-4995-B142-B21F03E059E6}"/>
            </a:ext>
          </a:extLst>
        </xdr:cNvPr>
        <xdr:cNvSpPr>
          <a:spLocks noChangeArrowheads="1"/>
        </xdr:cNvSpPr>
      </xdr:nvSpPr>
      <xdr:spPr bwMode="auto">
        <a:xfrm>
          <a:off x="79438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1</xdr:row>
      <xdr:rowOff>28575</xdr:rowOff>
    </xdr:from>
    <xdr:to>
      <xdr:col>16</xdr:col>
      <xdr:colOff>114300</xdr:colOff>
      <xdr:row>1</xdr:row>
      <xdr:rowOff>114300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D5DC7D16-08D1-4384-99C1-C2881632906E}"/>
            </a:ext>
          </a:extLst>
        </xdr:cNvPr>
        <xdr:cNvSpPr>
          <a:spLocks noChangeArrowheads="1"/>
        </xdr:cNvSpPr>
      </xdr:nvSpPr>
      <xdr:spPr bwMode="auto">
        <a:xfrm>
          <a:off x="80581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47625</xdr:colOff>
      <xdr:row>1</xdr:row>
      <xdr:rowOff>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DD505E55-D9FF-4995-BDEA-B5C7207407B0}"/>
            </a:ext>
          </a:extLst>
        </xdr:cNvPr>
        <xdr:cNvSpPr>
          <a:spLocks noChangeArrowheads="1"/>
        </xdr:cNvSpPr>
      </xdr:nvSpPr>
      <xdr:spPr bwMode="auto">
        <a:xfrm>
          <a:off x="4276725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0</xdr:colOff>
      <xdr:row>1</xdr:row>
      <xdr:rowOff>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8C2F6359-962F-465C-9139-2D6501FEA7EC}"/>
            </a:ext>
          </a:extLst>
        </xdr:cNvPr>
        <xdr:cNvSpPr>
          <a:spLocks noChangeArrowheads="1"/>
        </xdr:cNvSpPr>
      </xdr:nvSpPr>
      <xdr:spPr bwMode="auto">
        <a:xfrm>
          <a:off x="79438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0</xdr:row>
      <xdr:rowOff>28575</xdr:rowOff>
    </xdr:from>
    <xdr:to>
      <xdr:col>16</xdr:col>
      <xdr:colOff>114300</xdr:colOff>
      <xdr:row>1</xdr:row>
      <xdr:rowOff>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22AE193-CD2E-462E-A6E4-A0DACCCB6B8D}"/>
            </a:ext>
          </a:extLst>
        </xdr:cNvPr>
        <xdr:cNvSpPr>
          <a:spLocks noChangeArrowheads="1"/>
        </xdr:cNvSpPr>
      </xdr:nvSpPr>
      <xdr:spPr bwMode="auto">
        <a:xfrm>
          <a:off x="80581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</xdr:row>
      <xdr:rowOff>28575</xdr:rowOff>
    </xdr:from>
    <xdr:to>
      <xdr:col>4</xdr:col>
      <xdr:colOff>66675</xdr:colOff>
      <xdr:row>1</xdr:row>
      <xdr:rowOff>114300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9219C519-E41A-47A8-A335-4018A74BB15B}"/>
            </a:ext>
          </a:extLst>
        </xdr:cNvPr>
        <xdr:cNvSpPr>
          <a:spLocks noChangeArrowheads="1"/>
        </xdr:cNvSpPr>
      </xdr:nvSpPr>
      <xdr:spPr bwMode="auto">
        <a:xfrm>
          <a:off x="4276725" y="2762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28575</xdr:rowOff>
    </xdr:from>
    <xdr:to>
      <xdr:col>16</xdr:col>
      <xdr:colOff>0</xdr:colOff>
      <xdr:row>1</xdr:row>
      <xdr:rowOff>114300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859D8662-799D-4B87-987A-FC54FDBF0FE3}"/>
            </a:ext>
          </a:extLst>
        </xdr:cNvPr>
        <xdr:cNvSpPr>
          <a:spLocks noChangeArrowheads="1"/>
        </xdr:cNvSpPr>
      </xdr:nvSpPr>
      <xdr:spPr bwMode="auto">
        <a:xfrm>
          <a:off x="79438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1</xdr:row>
      <xdr:rowOff>28575</xdr:rowOff>
    </xdr:from>
    <xdr:to>
      <xdr:col>16</xdr:col>
      <xdr:colOff>114300</xdr:colOff>
      <xdr:row>1</xdr:row>
      <xdr:rowOff>114300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DA46BE2A-32D5-4EB7-9E3F-99B0147D1E68}"/>
            </a:ext>
          </a:extLst>
        </xdr:cNvPr>
        <xdr:cNvSpPr>
          <a:spLocks noChangeArrowheads="1"/>
        </xdr:cNvSpPr>
      </xdr:nvSpPr>
      <xdr:spPr bwMode="auto">
        <a:xfrm>
          <a:off x="80581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47625</xdr:colOff>
      <xdr:row>1</xdr:row>
      <xdr:rowOff>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FDD7BA67-1979-4060-A6C1-58477B22881D}"/>
            </a:ext>
          </a:extLst>
        </xdr:cNvPr>
        <xdr:cNvSpPr>
          <a:spLocks noChangeArrowheads="1"/>
        </xdr:cNvSpPr>
      </xdr:nvSpPr>
      <xdr:spPr bwMode="auto">
        <a:xfrm>
          <a:off x="4276725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0</xdr:colOff>
      <xdr:row>1</xdr:row>
      <xdr:rowOff>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99CCC38B-B164-4DB6-B809-6F8072DA7EF8}"/>
            </a:ext>
          </a:extLst>
        </xdr:cNvPr>
        <xdr:cNvSpPr>
          <a:spLocks noChangeArrowheads="1"/>
        </xdr:cNvSpPr>
      </xdr:nvSpPr>
      <xdr:spPr bwMode="auto">
        <a:xfrm>
          <a:off x="79438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0</xdr:row>
      <xdr:rowOff>28575</xdr:rowOff>
    </xdr:from>
    <xdr:to>
      <xdr:col>16</xdr:col>
      <xdr:colOff>114300</xdr:colOff>
      <xdr:row>1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DED52F95-75EB-4D6B-81EA-5C7345EB515B}"/>
            </a:ext>
          </a:extLst>
        </xdr:cNvPr>
        <xdr:cNvSpPr>
          <a:spLocks noChangeArrowheads="1"/>
        </xdr:cNvSpPr>
      </xdr:nvSpPr>
      <xdr:spPr bwMode="auto">
        <a:xfrm>
          <a:off x="80581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</xdr:row>
      <xdr:rowOff>28575</xdr:rowOff>
    </xdr:from>
    <xdr:to>
      <xdr:col>4</xdr:col>
      <xdr:colOff>66675</xdr:colOff>
      <xdr:row>1</xdr:row>
      <xdr:rowOff>114300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D9D133C-BD10-477D-AB17-765F1C7BF24A}"/>
            </a:ext>
          </a:extLst>
        </xdr:cNvPr>
        <xdr:cNvSpPr>
          <a:spLocks noChangeArrowheads="1"/>
        </xdr:cNvSpPr>
      </xdr:nvSpPr>
      <xdr:spPr bwMode="auto">
        <a:xfrm>
          <a:off x="4276725" y="2762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28575</xdr:rowOff>
    </xdr:from>
    <xdr:to>
      <xdr:col>16</xdr:col>
      <xdr:colOff>0</xdr:colOff>
      <xdr:row>1</xdr:row>
      <xdr:rowOff>114300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5EBFD5FF-6393-4840-B8DE-291A69FA6ECA}"/>
            </a:ext>
          </a:extLst>
        </xdr:cNvPr>
        <xdr:cNvSpPr>
          <a:spLocks noChangeArrowheads="1"/>
        </xdr:cNvSpPr>
      </xdr:nvSpPr>
      <xdr:spPr bwMode="auto">
        <a:xfrm>
          <a:off x="79438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1</xdr:row>
      <xdr:rowOff>28575</xdr:rowOff>
    </xdr:from>
    <xdr:to>
      <xdr:col>16</xdr:col>
      <xdr:colOff>114300</xdr:colOff>
      <xdr:row>1</xdr:row>
      <xdr:rowOff>114300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5BC8A5F6-68E2-4212-B111-9E02D9520AF6}"/>
            </a:ext>
          </a:extLst>
        </xdr:cNvPr>
        <xdr:cNvSpPr>
          <a:spLocks noChangeArrowheads="1"/>
        </xdr:cNvSpPr>
      </xdr:nvSpPr>
      <xdr:spPr bwMode="auto">
        <a:xfrm>
          <a:off x="80581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47625</xdr:colOff>
      <xdr:row>1</xdr:row>
      <xdr:rowOff>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78B0B35A-BBAC-4B91-92F9-A367ECA315E8}"/>
            </a:ext>
          </a:extLst>
        </xdr:cNvPr>
        <xdr:cNvSpPr>
          <a:spLocks noChangeArrowheads="1"/>
        </xdr:cNvSpPr>
      </xdr:nvSpPr>
      <xdr:spPr bwMode="auto">
        <a:xfrm>
          <a:off x="4276725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0</xdr:colOff>
      <xdr:row>1</xdr:row>
      <xdr:rowOff>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975A06-AB37-4F6E-BAF2-57B2C23C9013}"/>
            </a:ext>
          </a:extLst>
        </xdr:cNvPr>
        <xdr:cNvSpPr>
          <a:spLocks noChangeArrowheads="1"/>
        </xdr:cNvSpPr>
      </xdr:nvSpPr>
      <xdr:spPr bwMode="auto">
        <a:xfrm>
          <a:off x="79438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0</xdr:row>
      <xdr:rowOff>28575</xdr:rowOff>
    </xdr:from>
    <xdr:to>
      <xdr:col>16</xdr:col>
      <xdr:colOff>114300</xdr:colOff>
      <xdr:row>1</xdr:row>
      <xdr:rowOff>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C8096177-E673-4E82-A0D2-58DA7809E036}"/>
            </a:ext>
          </a:extLst>
        </xdr:cNvPr>
        <xdr:cNvSpPr>
          <a:spLocks noChangeArrowheads="1"/>
        </xdr:cNvSpPr>
      </xdr:nvSpPr>
      <xdr:spPr bwMode="auto">
        <a:xfrm>
          <a:off x="80581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</xdr:row>
      <xdr:rowOff>28575</xdr:rowOff>
    </xdr:from>
    <xdr:to>
      <xdr:col>4</xdr:col>
      <xdr:colOff>66675</xdr:colOff>
      <xdr:row>1</xdr:row>
      <xdr:rowOff>114300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F12DCA5-23CC-4F2C-B4F9-4FF67DE2E6A8}"/>
            </a:ext>
          </a:extLst>
        </xdr:cNvPr>
        <xdr:cNvSpPr>
          <a:spLocks noChangeArrowheads="1"/>
        </xdr:cNvSpPr>
      </xdr:nvSpPr>
      <xdr:spPr bwMode="auto">
        <a:xfrm>
          <a:off x="4276725" y="276225"/>
          <a:ext cx="19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28575</xdr:rowOff>
    </xdr:from>
    <xdr:to>
      <xdr:col>16</xdr:col>
      <xdr:colOff>0</xdr:colOff>
      <xdr:row>1</xdr:row>
      <xdr:rowOff>114300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5EACCEE4-FD62-4E13-86A4-0E5D8021FD00}"/>
            </a:ext>
          </a:extLst>
        </xdr:cNvPr>
        <xdr:cNvSpPr>
          <a:spLocks noChangeArrowheads="1"/>
        </xdr:cNvSpPr>
      </xdr:nvSpPr>
      <xdr:spPr bwMode="auto">
        <a:xfrm>
          <a:off x="79438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1</xdr:row>
      <xdr:rowOff>28575</xdr:rowOff>
    </xdr:from>
    <xdr:to>
      <xdr:col>16</xdr:col>
      <xdr:colOff>114300</xdr:colOff>
      <xdr:row>1</xdr:row>
      <xdr:rowOff>114300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CFC0B823-4333-49DA-82B9-D6942475F735}"/>
            </a:ext>
          </a:extLst>
        </xdr:cNvPr>
        <xdr:cNvSpPr>
          <a:spLocks noChangeArrowheads="1"/>
        </xdr:cNvSpPr>
      </xdr:nvSpPr>
      <xdr:spPr bwMode="auto">
        <a:xfrm>
          <a:off x="8058150" y="2762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47625</xdr:colOff>
      <xdr:row>1</xdr:row>
      <xdr:rowOff>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F894E824-ADDF-4C3E-B4C6-0FE4903AD833}"/>
            </a:ext>
          </a:extLst>
        </xdr:cNvPr>
        <xdr:cNvSpPr>
          <a:spLocks noChangeArrowheads="1"/>
        </xdr:cNvSpPr>
      </xdr:nvSpPr>
      <xdr:spPr bwMode="auto">
        <a:xfrm>
          <a:off x="4276725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0</xdr:colOff>
      <xdr:row>1</xdr:row>
      <xdr:rowOff>0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6FA97075-5183-4DBB-AB3B-FA225D8ADB16}"/>
            </a:ext>
          </a:extLst>
        </xdr:cNvPr>
        <xdr:cNvSpPr>
          <a:spLocks noChangeArrowheads="1"/>
        </xdr:cNvSpPr>
      </xdr:nvSpPr>
      <xdr:spPr bwMode="auto">
        <a:xfrm>
          <a:off x="79438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114300</xdr:colOff>
      <xdr:row>0</xdr:row>
      <xdr:rowOff>28575</xdr:rowOff>
    </xdr:from>
    <xdr:to>
      <xdr:col>16</xdr:col>
      <xdr:colOff>114300</xdr:colOff>
      <xdr:row>1</xdr:row>
      <xdr:rowOff>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33461CBC-AA86-4DFC-ADED-ADEAAF0FCB5E}"/>
            </a:ext>
          </a:extLst>
        </xdr:cNvPr>
        <xdr:cNvSpPr>
          <a:spLocks noChangeArrowheads="1"/>
        </xdr:cNvSpPr>
      </xdr:nvSpPr>
      <xdr:spPr bwMode="auto">
        <a:xfrm>
          <a:off x="8058150" y="28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0</xdr:row>
      <xdr:rowOff>0</xdr:rowOff>
    </xdr:from>
    <xdr:to>
      <xdr:col>9</xdr:col>
      <xdr:colOff>654050</xdr:colOff>
      <xdr:row>0</xdr:row>
      <xdr:rowOff>0</xdr:rowOff>
    </xdr:to>
    <xdr:grpSp>
      <xdr:nvGrpSpPr>
        <xdr:cNvPr id="31028" name="Group 1">
          <a:extLst>
            <a:ext uri="{FF2B5EF4-FFF2-40B4-BE49-F238E27FC236}">
              <a16:creationId xmlns:a16="http://schemas.microsoft.com/office/drawing/2014/main" id="{00000000-0008-0000-0200-000034790000}"/>
            </a:ext>
          </a:extLst>
        </xdr:cNvPr>
        <xdr:cNvGrpSpPr>
          <a:grpSpLocks/>
        </xdr:cNvGrpSpPr>
      </xdr:nvGrpSpPr>
      <xdr:grpSpPr bwMode="auto">
        <a:xfrm>
          <a:off x="6896660" y="0"/>
          <a:ext cx="2344271" cy="0"/>
          <a:chOff x="589" y="334"/>
          <a:chExt cx="254" cy="79"/>
        </a:xfrm>
      </xdr:grpSpPr>
      <xdr:sp macro="" textlink="">
        <xdr:nvSpPr>
          <xdr:cNvPr id="31029" name="Rectangle 2">
            <a:extLst>
              <a:ext uri="{FF2B5EF4-FFF2-40B4-BE49-F238E27FC236}">
                <a16:creationId xmlns:a16="http://schemas.microsoft.com/office/drawing/2014/main" id="{00000000-0008-0000-0200-000035790000}"/>
              </a:ext>
            </a:extLst>
          </xdr:cNvPr>
          <xdr:cNvSpPr>
            <a:spLocks noChangeArrowheads="1"/>
          </xdr:cNvSpPr>
        </xdr:nvSpPr>
        <xdr:spPr bwMode="auto">
          <a:xfrm>
            <a:off x="674" y="334"/>
            <a:ext cx="85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030" name="Rectangle 3">
            <a:extLst>
              <a:ext uri="{FF2B5EF4-FFF2-40B4-BE49-F238E27FC236}">
                <a16:creationId xmlns:a16="http://schemas.microsoft.com/office/drawing/2014/main" id="{00000000-0008-0000-0200-000036790000}"/>
              </a:ext>
            </a:extLst>
          </xdr:cNvPr>
          <xdr:cNvSpPr>
            <a:spLocks noChangeArrowheads="1"/>
          </xdr:cNvSpPr>
        </xdr:nvSpPr>
        <xdr:spPr bwMode="auto">
          <a:xfrm>
            <a:off x="759" y="334"/>
            <a:ext cx="84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031" name="Rectangle 4">
            <a:extLst>
              <a:ext uri="{FF2B5EF4-FFF2-40B4-BE49-F238E27FC236}">
                <a16:creationId xmlns:a16="http://schemas.microsoft.com/office/drawing/2014/main" id="{00000000-0008-0000-0200-00003779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334"/>
            <a:ext cx="85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0</xdr:row>
      <xdr:rowOff>0</xdr:rowOff>
    </xdr:from>
    <xdr:to>
      <xdr:col>9</xdr:col>
      <xdr:colOff>654050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7219950" y="0"/>
          <a:ext cx="2343150" cy="0"/>
          <a:chOff x="589" y="334"/>
          <a:chExt cx="254" cy="7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74" y="334"/>
            <a:ext cx="85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59" y="334"/>
            <a:ext cx="84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334"/>
            <a:ext cx="85" cy="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FC2A-4D88-474D-A9E8-7C4A01F95440}">
  <sheetPr>
    <pageSetUpPr fitToPage="1"/>
  </sheetPr>
  <dimension ref="A1:X51"/>
  <sheetViews>
    <sheetView view="pageBreakPreview" zoomScale="85" zoomScaleNormal="100" zoomScaleSheetLayoutView="85" workbookViewId="0">
      <selection activeCell="T25" sqref="T25"/>
    </sheetView>
  </sheetViews>
  <sheetFormatPr defaultColWidth="8" defaultRowHeight="12.5" x14ac:dyDescent="0.2"/>
  <cols>
    <col min="1" max="1" width="12.08984375" style="144" bestFit="1" customWidth="1"/>
    <col min="2" max="2" width="32.453125" style="144" customWidth="1"/>
    <col min="3" max="3" width="7.36328125" style="144" customWidth="1"/>
    <col min="4" max="4" width="8.6328125" style="144" customWidth="1"/>
    <col min="5" max="5" width="6" style="144" bestFit="1" customWidth="1"/>
    <col min="6" max="6" width="1.453125" style="144" customWidth="1"/>
    <col min="7" max="7" width="6.26953125" style="144" customWidth="1"/>
    <col min="8" max="9" width="1.453125" style="144" customWidth="1"/>
    <col min="10" max="10" width="4.7265625" style="144" customWidth="1"/>
    <col min="11" max="11" width="1.453125" style="144" customWidth="1"/>
    <col min="12" max="12" width="1.36328125" style="144" customWidth="1"/>
    <col min="13" max="13" width="4.7265625" style="144" customWidth="1"/>
    <col min="14" max="14" width="13.90625" style="144" customWidth="1"/>
    <col min="15" max="15" width="1.453125" style="144" customWidth="1"/>
    <col min="16" max="16" width="8.90625" style="144" customWidth="1"/>
    <col min="17" max="17" width="9.36328125" style="144" customWidth="1"/>
    <col min="18" max="18" width="8" style="144" customWidth="1"/>
    <col min="19" max="16384" width="8" style="144"/>
  </cols>
  <sheetData>
    <row r="1" spans="1:17" ht="19.5" customHeight="1" x14ac:dyDescent="0.2">
      <c r="A1" s="208" t="s">
        <v>170</v>
      </c>
      <c r="B1" s="210" t="s">
        <v>146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17" ht="48.75" customHeight="1" x14ac:dyDescent="0.2">
      <c r="A2" s="209"/>
      <c r="B2" s="213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7" ht="27" customHeight="1" x14ac:dyDescent="0.2">
      <c r="A3" s="145" t="s">
        <v>147</v>
      </c>
      <c r="B3" s="146" t="s">
        <v>220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149"/>
    </row>
    <row r="4" spans="1:17" ht="27" customHeight="1" x14ac:dyDescent="0.2">
      <c r="A4" s="150" t="s">
        <v>169</v>
      </c>
      <c r="B4" s="146" t="s">
        <v>161</v>
      </c>
      <c r="C4" s="151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49"/>
    </row>
    <row r="5" spans="1:17" ht="16" x14ac:dyDescent="0.2">
      <c r="A5" s="216" t="s">
        <v>148</v>
      </c>
      <c r="B5" s="153"/>
      <c r="C5" s="154"/>
      <c r="D5" s="154"/>
      <c r="E5" s="154"/>
      <c r="F5" s="154"/>
      <c r="G5" s="154"/>
      <c r="H5" s="154"/>
      <c r="I5" s="218"/>
      <c r="J5" s="218"/>
      <c r="K5" s="218"/>
      <c r="L5" s="218"/>
      <c r="M5" s="218"/>
      <c r="N5" s="219"/>
      <c r="O5" s="219"/>
      <c r="P5" s="219"/>
      <c r="Q5" s="156"/>
    </row>
    <row r="6" spans="1:17" ht="20.5" x14ac:dyDescent="0.2">
      <c r="A6" s="217"/>
      <c r="B6" s="220"/>
      <c r="C6" s="221"/>
      <c r="D6" s="221"/>
      <c r="E6" s="157" t="s">
        <v>149</v>
      </c>
      <c r="F6" s="158" t="s">
        <v>150</v>
      </c>
      <c r="G6" s="148"/>
      <c r="H6" s="148"/>
      <c r="I6" s="222"/>
      <c r="J6" s="222"/>
      <c r="K6" s="222"/>
      <c r="L6" s="222"/>
      <c r="M6" s="222"/>
      <c r="N6" s="223"/>
      <c r="O6" s="223"/>
      <c r="P6" s="223"/>
      <c r="Q6" s="160"/>
    </row>
    <row r="7" spans="1:17" ht="27" customHeight="1" x14ac:dyDescent="0.2">
      <c r="A7" s="161" t="s">
        <v>151</v>
      </c>
      <c r="B7" s="152"/>
      <c r="C7" s="152"/>
      <c r="D7" s="15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52"/>
      <c r="Q7" s="163"/>
    </row>
    <row r="8" spans="1:17" ht="27" customHeight="1" x14ac:dyDescent="0.2">
      <c r="A8" s="164" t="s">
        <v>152</v>
      </c>
      <c r="B8" s="165"/>
      <c r="C8" s="165"/>
      <c r="D8" s="165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66"/>
      <c r="P8" s="166"/>
      <c r="Q8" s="167"/>
    </row>
    <row r="9" spans="1:17" ht="27" customHeight="1" x14ac:dyDescent="0.2">
      <c r="A9" s="168"/>
      <c r="B9" s="206" t="s">
        <v>221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7"/>
    </row>
    <row r="10" spans="1:17" ht="27" customHeight="1" x14ac:dyDescent="0.2">
      <c r="A10" s="168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7"/>
    </row>
    <row r="11" spans="1:17" ht="27" customHeight="1" x14ac:dyDescent="0.2">
      <c r="A11" s="168"/>
      <c r="B11" s="206" t="s">
        <v>222</v>
      </c>
      <c r="C11" s="206"/>
      <c r="D11" s="206"/>
      <c r="E11" s="206"/>
      <c r="F11" s="206"/>
      <c r="G11" s="206"/>
      <c r="H11" s="169"/>
      <c r="I11" s="169"/>
      <c r="J11" s="169"/>
      <c r="K11" s="169"/>
      <c r="L11" s="169"/>
      <c r="M11" s="169"/>
      <c r="N11" s="169"/>
      <c r="O11" s="170"/>
      <c r="P11" s="170"/>
      <c r="Q11" s="171"/>
    </row>
    <row r="12" spans="1:17" ht="27" customHeight="1" x14ac:dyDescent="0.2">
      <c r="A12" s="168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</row>
    <row r="13" spans="1:17" ht="27" customHeight="1" x14ac:dyDescent="0.2">
      <c r="A13" s="172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</row>
    <row r="14" spans="1:17" ht="27" customHeight="1" x14ac:dyDescent="0.2">
      <c r="A14" s="172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7"/>
    </row>
    <row r="15" spans="1:17" ht="27" customHeight="1" x14ac:dyDescent="0.2">
      <c r="A15" s="172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</row>
    <row r="16" spans="1:17" ht="27" customHeight="1" x14ac:dyDescent="0.2">
      <c r="A16" s="161"/>
      <c r="B16" s="152"/>
      <c r="C16" s="152"/>
      <c r="D16" s="15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52"/>
      <c r="Q16" s="163"/>
    </row>
    <row r="17" spans="1:24" ht="27" hidden="1" customHeight="1" x14ac:dyDescent="0.2">
      <c r="A17" s="227"/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173"/>
      <c r="M17" s="174"/>
      <c r="N17" s="174"/>
      <c r="O17" s="174"/>
      <c r="P17" s="175"/>
      <c r="Q17" s="176"/>
    </row>
    <row r="18" spans="1:24" ht="27" customHeight="1" x14ac:dyDescent="0.2">
      <c r="A18" s="161" t="s">
        <v>162</v>
      </c>
      <c r="B18" s="152"/>
      <c r="C18" s="152"/>
      <c r="D18" s="15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52"/>
      <c r="Q18" s="163"/>
    </row>
    <row r="19" spans="1:24" ht="27" customHeight="1" x14ac:dyDescent="0.2">
      <c r="A19" s="230" t="s">
        <v>153</v>
      </c>
      <c r="B19" s="231"/>
      <c r="C19" s="231"/>
      <c r="D19" s="232"/>
      <c r="E19" s="177" t="s">
        <v>154</v>
      </c>
      <c r="F19" s="233" t="s">
        <v>155</v>
      </c>
      <c r="G19" s="231"/>
      <c r="H19" s="232"/>
      <c r="I19" s="233" t="s">
        <v>156</v>
      </c>
      <c r="J19" s="231"/>
      <c r="K19" s="232"/>
      <c r="L19" s="233" t="s">
        <v>157</v>
      </c>
      <c r="M19" s="231"/>
      <c r="N19" s="231"/>
      <c r="O19" s="232"/>
      <c r="P19" s="233" t="s">
        <v>158</v>
      </c>
      <c r="Q19" s="234"/>
      <c r="S19" s="178"/>
      <c r="T19" s="179"/>
      <c r="U19" s="178"/>
      <c r="V19" s="178"/>
      <c r="W19" s="178"/>
      <c r="X19" s="178"/>
    </row>
    <row r="20" spans="1:24" ht="16.5" customHeight="1" x14ac:dyDescent="0.2">
      <c r="A20" s="235"/>
      <c r="B20" s="236"/>
      <c r="C20" s="236"/>
      <c r="D20" s="237"/>
      <c r="E20" s="180"/>
      <c r="F20" s="179"/>
      <c r="G20" s="179"/>
      <c r="H20" s="181"/>
      <c r="I20" s="179"/>
      <c r="J20" s="179"/>
      <c r="K20" s="180"/>
      <c r="L20" s="179"/>
      <c r="M20" s="179"/>
      <c r="N20" s="179"/>
      <c r="O20" s="180"/>
      <c r="Q20" s="182"/>
    </row>
    <row r="21" spans="1:24" ht="16.5" customHeight="1" x14ac:dyDescent="0.2">
      <c r="A21" s="238"/>
      <c r="B21" s="239"/>
      <c r="C21" s="239"/>
      <c r="D21" s="240"/>
      <c r="E21" s="183"/>
      <c r="F21" s="159"/>
      <c r="G21" s="159"/>
      <c r="H21" s="183"/>
      <c r="I21" s="159"/>
      <c r="J21" s="159"/>
      <c r="K21" s="183"/>
      <c r="L21" s="159"/>
      <c r="M21" s="159"/>
      <c r="N21" s="159"/>
      <c r="O21" s="183"/>
      <c r="P21" s="148"/>
      <c r="Q21" s="149"/>
    </row>
    <row r="22" spans="1:24" ht="16.5" customHeight="1" x14ac:dyDescent="0.2">
      <c r="A22" s="224"/>
      <c r="B22" s="225"/>
      <c r="C22" s="225"/>
      <c r="D22" s="226"/>
      <c r="E22" s="180"/>
      <c r="F22" s="179"/>
      <c r="H22" s="184"/>
      <c r="I22" s="179"/>
      <c r="J22" s="179"/>
      <c r="K22" s="180"/>
      <c r="L22" s="185"/>
      <c r="M22" s="186"/>
      <c r="N22" s="186"/>
      <c r="O22" s="187"/>
      <c r="P22" s="153"/>
      <c r="Q22" s="182"/>
    </row>
    <row r="23" spans="1:24" ht="16.5" customHeight="1" x14ac:dyDescent="0.2">
      <c r="A23" s="241" t="s">
        <v>223</v>
      </c>
      <c r="B23" s="242"/>
      <c r="C23" s="242"/>
      <c r="D23" s="243"/>
      <c r="E23" s="183" t="s">
        <v>159</v>
      </c>
      <c r="F23" s="159"/>
      <c r="G23" s="148">
        <v>1</v>
      </c>
      <c r="H23" s="191"/>
      <c r="I23" s="159"/>
      <c r="J23" s="159"/>
      <c r="K23" s="183"/>
      <c r="L23" s="192"/>
      <c r="M23" s="244"/>
      <c r="N23" s="244"/>
      <c r="O23" s="193"/>
      <c r="P23" s="194"/>
      <c r="Q23" s="149"/>
    </row>
    <row r="24" spans="1:24" ht="16.5" customHeight="1" x14ac:dyDescent="0.2">
      <c r="A24" s="224"/>
      <c r="B24" s="225"/>
      <c r="C24" s="225"/>
      <c r="D24" s="226"/>
      <c r="E24" s="180"/>
      <c r="F24" s="179"/>
      <c r="H24" s="184"/>
      <c r="I24" s="179"/>
      <c r="J24" s="179"/>
      <c r="K24" s="180"/>
      <c r="L24" s="185"/>
      <c r="M24" s="186"/>
      <c r="N24" s="186"/>
      <c r="O24" s="187"/>
      <c r="P24" s="153"/>
      <c r="Q24" s="182"/>
    </row>
    <row r="25" spans="1:24" ht="16.5" customHeight="1" x14ac:dyDescent="0.2">
      <c r="A25" s="241" t="s">
        <v>164</v>
      </c>
      <c r="B25" s="242"/>
      <c r="C25" s="242"/>
      <c r="D25" s="243"/>
      <c r="E25" s="183" t="s">
        <v>159</v>
      </c>
      <c r="F25" s="159"/>
      <c r="G25" s="148">
        <v>1</v>
      </c>
      <c r="H25" s="191"/>
      <c r="I25" s="159"/>
      <c r="J25" s="159"/>
      <c r="K25" s="183"/>
      <c r="L25" s="192"/>
      <c r="M25" s="244"/>
      <c r="N25" s="244"/>
      <c r="O25" s="193"/>
      <c r="P25" s="204" t="s">
        <v>235</v>
      </c>
      <c r="Q25" s="149" t="s">
        <v>231</v>
      </c>
    </row>
    <row r="26" spans="1:24" ht="16.5" customHeight="1" x14ac:dyDescent="0.2">
      <c r="A26" s="195"/>
      <c r="B26" s="196"/>
      <c r="C26" s="196"/>
      <c r="D26" s="197"/>
      <c r="E26" s="181"/>
      <c r="F26" s="155"/>
      <c r="G26" s="154"/>
      <c r="H26" s="187"/>
      <c r="I26" s="154"/>
      <c r="J26" s="154"/>
      <c r="K26" s="187"/>
      <c r="L26" s="154"/>
      <c r="M26" s="198"/>
      <c r="N26" s="198"/>
      <c r="O26" s="187"/>
      <c r="P26" s="154"/>
      <c r="Q26" s="199"/>
    </row>
    <row r="27" spans="1:24" ht="16.5" customHeight="1" x14ac:dyDescent="0.2">
      <c r="A27" s="241" t="s">
        <v>163</v>
      </c>
      <c r="B27" s="242"/>
      <c r="C27" s="242"/>
      <c r="D27" s="243"/>
      <c r="E27" s="183" t="s">
        <v>166</v>
      </c>
      <c r="F27" s="159"/>
      <c r="G27" s="148">
        <v>1</v>
      </c>
      <c r="H27" s="191"/>
      <c r="I27" s="159"/>
      <c r="J27" s="159"/>
      <c r="K27" s="183"/>
      <c r="L27" s="192"/>
      <c r="M27" s="244"/>
      <c r="N27" s="244"/>
      <c r="O27" s="191"/>
      <c r="P27" s="148"/>
      <c r="Q27" s="149"/>
    </row>
    <row r="28" spans="1:24" ht="16.5" customHeight="1" x14ac:dyDescent="0.2">
      <c r="A28" s="195"/>
      <c r="B28" s="196"/>
      <c r="C28" s="196"/>
      <c r="D28" s="197"/>
      <c r="E28" s="181"/>
      <c r="F28" s="155"/>
      <c r="G28" s="154"/>
      <c r="H28" s="187"/>
      <c r="I28" s="154"/>
      <c r="J28" s="154"/>
      <c r="K28" s="187"/>
      <c r="L28" s="154"/>
      <c r="M28" s="198"/>
      <c r="N28" s="198"/>
      <c r="O28" s="187"/>
      <c r="P28" s="154"/>
      <c r="Q28" s="199"/>
    </row>
    <row r="29" spans="1:24" ht="16.5" customHeight="1" x14ac:dyDescent="0.2">
      <c r="A29" s="241"/>
      <c r="B29" s="242"/>
      <c r="C29" s="242"/>
      <c r="D29" s="243"/>
      <c r="E29" s="183"/>
      <c r="F29" s="159"/>
      <c r="G29" s="148"/>
      <c r="H29" s="191"/>
      <c r="I29" s="159"/>
      <c r="J29" s="159"/>
      <c r="K29" s="183"/>
      <c r="L29" s="192"/>
      <c r="M29" s="244"/>
      <c r="N29" s="244"/>
      <c r="O29" s="191"/>
      <c r="P29" s="148"/>
      <c r="Q29" s="149"/>
    </row>
    <row r="30" spans="1:24" ht="16.5" customHeight="1" x14ac:dyDescent="0.2">
      <c r="A30" s="195"/>
      <c r="B30" s="196"/>
      <c r="C30" s="196"/>
      <c r="D30" s="197"/>
      <c r="E30" s="180"/>
      <c r="F30" s="179"/>
      <c r="H30" s="187"/>
      <c r="I30" s="154"/>
      <c r="J30" s="154"/>
      <c r="K30" s="187"/>
      <c r="L30" s="154"/>
      <c r="M30" s="198"/>
      <c r="N30" s="198"/>
      <c r="O30" s="187"/>
      <c r="P30" s="154"/>
      <c r="Q30" s="199"/>
    </row>
    <row r="31" spans="1:24" ht="16.5" customHeight="1" x14ac:dyDescent="0.2">
      <c r="A31" s="241" t="s">
        <v>224</v>
      </c>
      <c r="B31" s="242"/>
      <c r="C31" s="242"/>
      <c r="D31" s="243"/>
      <c r="E31" s="183" t="s">
        <v>159</v>
      </c>
      <c r="F31" s="159"/>
      <c r="G31" s="148">
        <v>1</v>
      </c>
      <c r="H31" s="191"/>
      <c r="I31" s="159"/>
      <c r="J31" s="159"/>
      <c r="K31" s="183"/>
      <c r="L31" s="192"/>
      <c r="M31" s="244"/>
      <c r="N31" s="244"/>
      <c r="O31" s="191"/>
      <c r="P31" s="148"/>
      <c r="Q31" s="149"/>
    </row>
    <row r="32" spans="1:24" ht="16.5" customHeight="1" x14ac:dyDescent="0.2">
      <c r="A32" s="195"/>
      <c r="B32" s="196"/>
      <c r="C32" s="196"/>
      <c r="D32" s="197"/>
      <c r="E32" s="180"/>
      <c r="F32" s="179"/>
      <c r="H32" s="187"/>
      <c r="I32" s="154"/>
      <c r="J32" s="154"/>
      <c r="K32" s="187"/>
      <c r="L32" s="154"/>
      <c r="M32" s="198"/>
      <c r="N32" s="198"/>
      <c r="O32" s="187"/>
      <c r="P32" s="154"/>
      <c r="Q32" s="199"/>
    </row>
    <row r="33" spans="1:17" ht="16.5" customHeight="1" x14ac:dyDescent="0.2">
      <c r="A33" s="241" t="s">
        <v>164</v>
      </c>
      <c r="B33" s="242"/>
      <c r="C33" s="242"/>
      <c r="D33" s="243"/>
      <c r="E33" s="183" t="s">
        <v>159</v>
      </c>
      <c r="F33" s="159"/>
      <c r="G33" s="148">
        <v>1</v>
      </c>
      <c r="H33" s="191"/>
      <c r="I33" s="159"/>
      <c r="J33" s="159"/>
      <c r="K33" s="183"/>
      <c r="L33" s="192"/>
      <c r="M33" s="244"/>
      <c r="N33" s="244"/>
      <c r="O33" s="191"/>
      <c r="P33" s="204" t="s">
        <v>234</v>
      </c>
      <c r="Q33" s="149" t="s">
        <v>232</v>
      </c>
    </row>
    <row r="34" spans="1:17" ht="16.5" customHeight="1" x14ac:dyDescent="0.2">
      <c r="A34" s="195"/>
      <c r="B34" s="196"/>
      <c r="C34" s="196"/>
      <c r="D34" s="197"/>
      <c r="E34" s="181"/>
      <c r="F34" s="155"/>
      <c r="G34" s="154"/>
      <c r="H34" s="187"/>
      <c r="I34" s="154"/>
      <c r="J34" s="154"/>
      <c r="K34" s="187"/>
      <c r="L34" s="154"/>
      <c r="M34" s="198"/>
      <c r="N34" s="198"/>
      <c r="O34" s="187"/>
      <c r="P34" s="154"/>
      <c r="Q34" s="199"/>
    </row>
    <row r="35" spans="1:17" ht="16.5" customHeight="1" x14ac:dyDescent="0.2">
      <c r="A35" s="188"/>
      <c r="B35" s="189"/>
      <c r="C35" s="189"/>
      <c r="D35" s="190" t="s">
        <v>165</v>
      </c>
      <c r="E35" s="183" t="s">
        <v>166</v>
      </c>
      <c r="F35" s="159"/>
      <c r="G35" s="148">
        <v>1</v>
      </c>
      <c r="H35" s="191"/>
      <c r="I35" s="148"/>
      <c r="J35" s="148"/>
      <c r="K35" s="191"/>
      <c r="L35" s="148"/>
      <c r="M35" s="200"/>
      <c r="N35" s="200"/>
      <c r="O35" s="191"/>
      <c r="P35" s="148"/>
      <c r="Q35" s="149"/>
    </row>
    <row r="36" spans="1:17" ht="16.5" customHeight="1" x14ac:dyDescent="0.2">
      <c r="A36" s="195"/>
      <c r="B36" s="196"/>
      <c r="C36" s="196"/>
      <c r="D36" s="197"/>
      <c r="E36" s="181"/>
      <c r="F36" s="155"/>
      <c r="G36" s="154"/>
      <c r="H36" s="187"/>
      <c r="I36" s="154"/>
      <c r="J36" s="154"/>
      <c r="K36" s="187"/>
      <c r="L36" s="154"/>
      <c r="M36" s="198"/>
      <c r="N36" s="198"/>
      <c r="O36" s="187"/>
      <c r="P36" s="154"/>
      <c r="Q36" s="199"/>
    </row>
    <row r="37" spans="1:17" ht="16.5" customHeight="1" x14ac:dyDescent="0.2">
      <c r="A37" s="188"/>
      <c r="B37" s="189"/>
      <c r="C37" s="189"/>
      <c r="D37" s="190"/>
      <c r="E37" s="183"/>
      <c r="F37" s="159"/>
      <c r="G37" s="148"/>
      <c r="H37" s="191"/>
      <c r="I37" s="148"/>
      <c r="J37" s="148"/>
      <c r="K37" s="191"/>
      <c r="L37" s="148"/>
      <c r="M37" s="200"/>
      <c r="N37" s="200"/>
      <c r="O37" s="191"/>
      <c r="P37" s="148"/>
      <c r="Q37" s="149"/>
    </row>
    <row r="38" spans="1:17" ht="16.5" customHeight="1" x14ac:dyDescent="0.2">
      <c r="A38" s="195"/>
      <c r="B38" s="196"/>
      <c r="C38" s="196"/>
      <c r="D38" s="197"/>
      <c r="E38" s="181"/>
      <c r="F38" s="155"/>
      <c r="G38" s="154"/>
      <c r="H38" s="187"/>
      <c r="I38" s="154"/>
      <c r="J38" s="154"/>
      <c r="K38" s="187"/>
      <c r="L38" s="154"/>
      <c r="M38" s="198"/>
      <c r="N38" s="198"/>
      <c r="O38" s="187"/>
      <c r="P38" s="154"/>
      <c r="Q38" s="199"/>
    </row>
    <row r="39" spans="1:17" ht="16.5" customHeight="1" x14ac:dyDescent="0.2">
      <c r="A39" s="241"/>
      <c r="B39" s="242"/>
      <c r="C39" s="242"/>
      <c r="D39" s="243"/>
      <c r="E39" s="183"/>
      <c r="F39" s="159"/>
      <c r="G39" s="148"/>
      <c r="H39" s="191"/>
      <c r="I39" s="148"/>
      <c r="J39" s="148"/>
      <c r="K39" s="191"/>
      <c r="L39" s="148"/>
      <c r="M39" s="200"/>
      <c r="N39" s="200"/>
      <c r="O39" s="191"/>
      <c r="P39" s="148"/>
      <c r="Q39" s="149"/>
    </row>
    <row r="40" spans="1:17" ht="16.5" customHeight="1" x14ac:dyDescent="0.2">
      <c r="A40" s="195"/>
      <c r="B40" s="196"/>
      <c r="C40" s="196"/>
      <c r="D40" s="197"/>
      <c r="E40" s="181"/>
      <c r="F40" s="155"/>
      <c r="G40" s="154"/>
      <c r="H40" s="187"/>
      <c r="I40" s="154"/>
      <c r="J40" s="154"/>
      <c r="K40" s="187"/>
      <c r="L40" s="154"/>
      <c r="M40" s="198"/>
      <c r="N40" s="198"/>
      <c r="O40" s="187"/>
      <c r="P40" s="154"/>
      <c r="Q40" s="199"/>
    </row>
    <row r="41" spans="1:17" ht="16.5" customHeight="1" x14ac:dyDescent="0.2">
      <c r="A41" s="241" t="s">
        <v>167</v>
      </c>
      <c r="B41" s="242"/>
      <c r="C41" s="242"/>
      <c r="D41" s="243"/>
      <c r="E41" s="183" t="s">
        <v>159</v>
      </c>
      <c r="F41" s="159"/>
      <c r="G41" s="148">
        <v>1</v>
      </c>
      <c r="H41" s="191"/>
      <c r="I41" s="159"/>
      <c r="J41" s="159"/>
      <c r="K41" s="183"/>
      <c r="L41" s="192"/>
      <c r="M41" s="244"/>
      <c r="N41" s="244"/>
      <c r="O41" s="191"/>
      <c r="P41" s="205" t="s">
        <v>234</v>
      </c>
      <c r="Q41" s="149" t="s">
        <v>233</v>
      </c>
    </row>
    <row r="42" spans="1:17" ht="16.5" customHeight="1" x14ac:dyDescent="0.2">
      <c r="A42" s="195"/>
      <c r="B42" s="196"/>
      <c r="C42" s="196"/>
      <c r="D42" s="197"/>
      <c r="E42" s="181"/>
      <c r="F42" s="155"/>
      <c r="G42" s="154"/>
      <c r="H42" s="187"/>
      <c r="I42" s="154"/>
      <c r="J42" s="154"/>
      <c r="K42" s="187"/>
      <c r="L42" s="154"/>
      <c r="M42" s="198"/>
      <c r="N42" s="198"/>
      <c r="O42" s="187"/>
      <c r="P42" s="154"/>
      <c r="Q42" s="199"/>
    </row>
    <row r="43" spans="1:17" ht="16.5" customHeight="1" x14ac:dyDescent="0.2">
      <c r="A43" s="188"/>
      <c r="B43" s="189"/>
      <c r="C43" s="189"/>
      <c r="D43" s="190" t="s">
        <v>168</v>
      </c>
      <c r="E43" s="183" t="s">
        <v>159</v>
      </c>
      <c r="F43" s="159"/>
      <c r="G43" s="148">
        <v>1</v>
      </c>
      <c r="H43" s="191"/>
      <c r="I43" s="148"/>
      <c r="J43" s="148"/>
      <c r="K43" s="191"/>
      <c r="L43" s="148"/>
      <c r="M43" s="200"/>
      <c r="N43" s="200"/>
      <c r="O43" s="191"/>
      <c r="P43" s="148"/>
      <c r="Q43" s="149"/>
    </row>
    <row r="44" spans="1:17" ht="16.5" customHeight="1" x14ac:dyDescent="0.2">
      <c r="A44" s="224"/>
      <c r="B44" s="225"/>
      <c r="C44" s="225"/>
      <c r="D44" s="226"/>
      <c r="E44" s="184"/>
      <c r="F44" s="179"/>
      <c r="H44" s="184"/>
      <c r="I44" s="179"/>
      <c r="J44" s="179"/>
      <c r="K44" s="180"/>
      <c r="L44" s="185"/>
      <c r="M44" s="186"/>
      <c r="N44" s="186"/>
      <c r="O44" s="187"/>
      <c r="Q44" s="182"/>
    </row>
    <row r="45" spans="1:17" ht="16.5" customHeight="1" x14ac:dyDescent="0.2">
      <c r="A45" s="241" t="s">
        <v>160</v>
      </c>
      <c r="B45" s="242"/>
      <c r="C45" s="242"/>
      <c r="D45" s="243"/>
      <c r="E45" s="183" t="s">
        <v>159</v>
      </c>
      <c r="F45" s="159"/>
      <c r="G45" s="148">
        <v>1</v>
      </c>
      <c r="H45" s="191"/>
      <c r="I45" s="148"/>
      <c r="J45" s="148"/>
      <c r="K45" s="191"/>
      <c r="L45" s="148"/>
      <c r="M45" s="245"/>
      <c r="N45" s="245"/>
      <c r="O45" s="191"/>
      <c r="P45" s="148"/>
      <c r="Q45" s="149"/>
    </row>
    <row r="46" spans="1:17" ht="16.5" customHeight="1" x14ac:dyDescent="0.2">
      <c r="M46" s="201"/>
      <c r="N46" s="201"/>
    </row>
    <row r="47" spans="1:17" ht="27" customHeight="1" x14ac:dyDescent="0.2"/>
    <row r="48" spans="1:17" ht="27" customHeight="1" x14ac:dyDescent="0.2"/>
    <row r="49" ht="30" customHeight="1" x14ac:dyDescent="0.2"/>
    <row r="50" ht="30" customHeight="1" x14ac:dyDescent="0.2"/>
    <row r="51" ht="30" customHeight="1" x14ac:dyDescent="0.2"/>
  </sheetData>
  <mergeCells count="43">
    <mergeCell ref="A44:D44"/>
    <mergeCell ref="A45:D45"/>
    <mergeCell ref="M45:N45"/>
    <mergeCell ref="A29:D29"/>
    <mergeCell ref="M29:N29"/>
    <mergeCell ref="A31:D31"/>
    <mergeCell ref="M31:N31"/>
    <mergeCell ref="A33:D33"/>
    <mergeCell ref="M33:N33"/>
    <mergeCell ref="A41:D41"/>
    <mergeCell ref="M41:N41"/>
    <mergeCell ref="A25:D25"/>
    <mergeCell ref="M25:N25"/>
    <mergeCell ref="A27:D27"/>
    <mergeCell ref="M27:N27"/>
    <mergeCell ref="A39:D39"/>
    <mergeCell ref="A24:D24"/>
    <mergeCell ref="B15:Q15"/>
    <mergeCell ref="A17:K17"/>
    <mergeCell ref="A19:D19"/>
    <mergeCell ref="F19:H19"/>
    <mergeCell ref="I19:K19"/>
    <mergeCell ref="L19:O19"/>
    <mergeCell ref="P19:Q19"/>
    <mergeCell ref="A20:D20"/>
    <mergeCell ref="A21:D21"/>
    <mergeCell ref="A22:D22"/>
    <mergeCell ref="A23:D23"/>
    <mergeCell ref="M23:N23"/>
    <mergeCell ref="B14:Q14"/>
    <mergeCell ref="A1:A2"/>
    <mergeCell ref="B1:Q2"/>
    <mergeCell ref="A5:A6"/>
    <mergeCell ref="I5:M5"/>
    <mergeCell ref="N5:P5"/>
    <mergeCell ref="B6:D6"/>
    <mergeCell ref="I6:M6"/>
    <mergeCell ref="N6:P6"/>
    <mergeCell ref="B9:Q9"/>
    <mergeCell ref="B10:Q10"/>
    <mergeCell ref="B11:G11"/>
    <mergeCell ref="B12:Q12"/>
    <mergeCell ref="B13:Q13"/>
  </mergeCells>
  <phoneticPr fontId="43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76" orientation="portrait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1"/>
  <sheetViews>
    <sheetView tabSelected="1" view="pageBreakPreview" zoomScale="85" zoomScaleNormal="75" zoomScaleSheetLayoutView="85" workbookViewId="0">
      <selection activeCell="I96" sqref="I96"/>
    </sheetView>
  </sheetViews>
  <sheetFormatPr defaultColWidth="9" defaultRowHeight="13" x14ac:dyDescent="0.2"/>
  <cols>
    <col min="1" max="1" width="3.6328125" style="1" customWidth="1"/>
    <col min="2" max="2" width="53.26953125" style="1" customWidth="1"/>
    <col min="3" max="3" width="8.6328125" style="1" hidden="1" customWidth="1"/>
    <col min="4" max="4" width="23.26953125" style="16" customWidth="1"/>
    <col min="5" max="5" width="6.6328125" style="95" customWidth="1"/>
    <col min="6" max="6" width="6.6328125" style="1" customWidth="1"/>
    <col min="7" max="7" width="14.453125" style="9" hidden="1" customWidth="1"/>
    <col min="8" max="9" width="14.6328125" style="2" customWidth="1"/>
    <col min="10" max="10" width="29.1796875" style="2" customWidth="1"/>
    <col min="11" max="11" width="13.1796875" style="1" customWidth="1"/>
    <col min="12" max="16384" width="9" style="1"/>
  </cols>
  <sheetData>
    <row r="1" spans="1:10" ht="20.149999999999999" customHeight="1" thickBot="1" x14ac:dyDescent="0.25">
      <c r="A1" s="8" t="s">
        <v>225</v>
      </c>
      <c r="I1" s="3"/>
      <c r="J1" s="3" t="s">
        <v>1</v>
      </c>
    </row>
    <row r="2" spans="1:10" ht="24" customHeight="1" thickBot="1" x14ac:dyDescent="0.25">
      <c r="A2" s="17" t="s">
        <v>0</v>
      </c>
      <c r="B2" s="56" t="s">
        <v>2</v>
      </c>
      <c r="C2" s="58" t="s">
        <v>13</v>
      </c>
      <c r="D2" s="19" t="s">
        <v>14</v>
      </c>
      <c r="E2" s="96" t="s">
        <v>3</v>
      </c>
      <c r="F2" s="18" t="s">
        <v>4</v>
      </c>
      <c r="G2" s="20" t="s">
        <v>5</v>
      </c>
      <c r="H2" s="21" t="s">
        <v>12</v>
      </c>
      <c r="I2" s="22" t="s">
        <v>10</v>
      </c>
      <c r="J2" s="23" t="s">
        <v>8</v>
      </c>
    </row>
    <row r="3" spans="1:10" ht="24" customHeight="1" thickTop="1" x14ac:dyDescent="0.2">
      <c r="A3" s="87"/>
      <c r="B3" s="88" t="s">
        <v>32</v>
      </c>
      <c r="C3" s="89"/>
      <c r="D3" s="90"/>
      <c r="E3" s="97"/>
      <c r="F3" s="91"/>
      <c r="G3" s="91"/>
      <c r="H3" s="92"/>
      <c r="I3" s="93"/>
      <c r="J3" s="94"/>
    </row>
    <row r="4" spans="1:10" ht="24" customHeight="1" x14ac:dyDescent="0.2">
      <c r="A4" s="69">
        <f>ROW()-3</f>
        <v>1</v>
      </c>
      <c r="B4" s="70" t="s">
        <v>46</v>
      </c>
      <c r="C4" s="71"/>
      <c r="D4" s="72" t="s">
        <v>29</v>
      </c>
      <c r="E4" s="98">
        <v>60</v>
      </c>
      <c r="F4" s="73" t="s">
        <v>175</v>
      </c>
      <c r="G4" s="74"/>
      <c r="H4" s="75"/>
      <c r="I4" s="76"/>
      <c r="J4" s="77" t="s">
        <v>45</v>
      </c>
    </row>
    <row r="5" spans="1:10" ht="24" customHeight="1" x14ac:dyDescent="0.2">
      <c r="A5" s="12"/>
      <c r="B5" s="32" t="s">
        <v>44</v>
      </c>
      <c r="C5" s="60"/>
      <c r="D5" s="29"/>
      <c r="E5" s="99"/>
      <c r="F5" s="13"/>
      <c r="G5" s="14"/>
      <c r="H5" s="30"/>
      <c r="I5" s="15"/>
      <c r="J5" s="67"/>
    </row>
    <row r="6" spans="1:10" ht="24" customHeight="1" x14ac:dyDescent="0.2">
      <c r="A6" s="12"/>
      <c r="B6" s="32" t="s">
        <v>33</v>
      </c>
      <c r="C6" s="60"/>
      <c r="D6" s="29" t="s">
        <v>28</v>
      </c>
      <c r="E6" s="99"/>
      <c r="F6" s="13"/>
      <c r="G6" s="14"/>
      <c r="H6" s="30"/>
      <c r="I6" s="15"/>
      <c r="J6" s="67"/>
    </row>
    <row r="7" spans="1:10" ht="24" customHeight="1" x14ac:dyDescent="0.2">
      <c r="A7" s="12"/>
      <c r="B7" s="32" t="s">
        <v>34</v>
      </c>
      <c r="C7" s="60"/>
      <c r="D7" s="29" t="s">
        <v>28</v>
      </c>
      <c r="E7" s="99"/>
      <c r="F7" s="13"/>
      <c r="G7" s="14"/>
      <c r="H7" s="30"/>
      <c r="I7" s="15"/>
      <c r="J7" s="67"/>
    </row>
    <row r="8" spans="1:10" ht="24" customHeight="1" x14ac:dyDescent="0.2">
      <c r="A8" s="12"/>
      <c r="B8" s="107" t="s">
        <v>35</v>
      </c>
      <c r="C8" s="108"/>
      <c r="D8" s="109" t="s">
        <v>28</v>
      </c>
      <c r="E8" s="110"/>
      <c r="F8" s="111"/>
      <c r="G8" s="112"/>
      <c r="H8" s="113"/>
      <c r="I8" s="114"/>
      <c r="J8" s="115"/>
    </row>
    <row r="9" spans="1:10" ht="24" customHeight="1" x14ac:dyDescent="0.2">
      <c r="A9" s="12"/>
      <c r="B9" s="107" t="s">
        <v>36</v>
      </c>
      <c r="C9" s="108"/>
      <c r="D9" s="109" t="s">
        <v>28</v>
      </c>
      <c r="E9" s="110"/>
      <c r="F9" s="111"/>
      <c r="G9" s="112"/>
      <c r="H9" s="113"/>
      <c r="I9" s="114"/>
      <c r="J9" s="115"/>
    </row>
    <row r="10" spans="1:10" ht="24" customHeight="1" x14ac:dyDescent="0.2">
      <c r="A10" s="12"/>
      <c r="B10" s="107" t="s">
        <v>37</v>
      </c>
      <c r="C10" s="108"/>
      <c r="D10" s="109" t="s">
        <v>28</v>
      </c>
      <c r="E10" s="110"/>
      <c r="F10" s="111"/>
      <c r="G10" s="112"/>
      <c r="H10" s="113"/>
      <c r="I10" s="114"/>
      <c r="J10" s="115"/>
    </row>
    <row r="11" spans="1:10" ht="24" customHeight="1" x14ac:dyDescent="0.2">
      <c r="A11" s="12"/>
      <c r="B11" s="107" t="s">
        <v>38</v>
      </c>
      <c r="C11" s="108"/>
      <c r="D11" s="109" t="s">
        <v>28</v>
      </c>
      <c r="E11" s="110"/>
      <c r="F11" s="111"/>
      <c r="G11" s="112"/>
      <c r="H11" s="113"/>
      <c r="I11" s="114"/>
      <c r="J11" s="115"/>
    </row>
    <row r="12" spans="1:10" ht="24" customHeight="1" x14ac:dyDescent="0.2">
      <c r="A12" s="12"/>
      <c r="B12" s="107" t="s">
        <v>39</v>
      </c>
      <c r="C12" s="108"/>
      <c r="D12" s="109" t="s">
        <v>28</v>
      </c>
      <c r="E12" s="110"/>
      <c r="F12" s="111"/>
      <c r="G12" s="112"/>
      <c r="H12" s="113"/>
      <c r="I12" s="114"/>
      <c r="J12" s="115"/>
    </row>
    <row r="13" spans="1:10" ht="24" customHeight="1" x14ac:dyDescent="0.2">
      <c r="A13" s="12"/>
      <c r="B13" s="107" t="s">
        <v>144</v>
      </c>
      <c r="C13" s="108"/>
      <c r="D13" s="109" t="s">
        <v>28</v>
      </c>
      <c r="E13" s="110"/>
      <c r="F13" s="111"/>
      <c r="G13" s="112"/>
      <c r="H13" s="113"/>
      <c r="I13" s="114"/>
      <c r="J13" s="115"/>
    </row>
    <row r="14" spans="1:10" ht="24" customHeight="1" x14ac:dyDescent="0.2">
      <c r="A14" s="12"/>
      <c r="B14" s="107" t="s">
        <v>40</v>
      </c>
      <c r="C14" s="108"/>
      <c r="D14" s="109" t="s">
        <v>28</v>
      </c>
      <c r="E14" s="110"/>
      <c r="F14" s="111"/>
      <c r="G14" s="112"/>
      <c r="H14" s="113"/>
      <c r="I14" s="114"/>
      <c r="J14" s="115"/>
    </row>
    <row r="15" spans="1:10" ht="24" customHeight="1" x14ac:dyDescent="0.2">
      <c r="A15" s="12"/>
      <c r="B15" s="107" t="s">
        <v>41</v>
      </c>
      <c r="C15" s="108"/>
      <c r="D15" s="109" t="s">
        <v>28</v>
      </c>
      <c r="E15" s="110"/>
      <c r="F15" s="111"/>
      <c r="G15" s="112"/>
      <c r="H15" s="113"/>
      <c r="I15" s="114"/>
      <c r="J15" s="115"/>
    </row>
    <row r="16" spans="1:10" ht="24" customHeight="1" x14ac:dyDescent="0.2">
      <c r="A16" s="12"/>
      <c r="B16" s="107" t="s">
        <v>42</v>
      </c>
      <c r="C16" s="108"/>
      <c r="D16" s="109" t="s">
        <v>28</v>
      </c>
      <c r="E16" s="110"/>
      <c r="F16" s="111"/>
      <c r="G16" s="112"/>
      <c r="H16" s="113"/>
      <c r="I16" s="114"/>
      <c r="J16" s="115"/>
    </row>
    <row r="17" spans="1:10" ht="24" customHeight="1" x14ac:dyDescent="0.2">
      <c r="A17" s="12"/>
      <c r="B17" s="107" t="s">
        <v>43</v>
      </c>
      <c r="C17" s="108"/>
      <c r="D17" s="109" t="s">
        <v>28</v>
      </c>
      <c r="E17" s="110"/>
      <c r="F17" s="111"/>
      <c r="G17" s="112"/>
      <c r="H17" s="113"/>
      <c r="I17" s="114"/>
      <c r="J17" s="115"/>
    </row>
    <row r="18" spans="1:10" ht="24" customHeight="1" x14ac:dyDescent="0.2">
      <c r="A18" s="69">
        <v>2</v>
      </c>
      <c r="B18" s="116" t="s">
        <v>47</v>
      </c>
      <c r="C18" s="117"/>
      <c r="D18" s="118"/>
      <c r="E18" s="119" t="s">
        <v>129</v>
      </c>
      <c r="F18" s="120" t="s">
        <v>7</v>
      </c>
      <c r="G18" s="121"/>
      <c r="H18" s="122"/>
      <c r="I18" s="123"/>
      <c r="J18" s="124" t="s">
        <v>45</v>
      </c>
    </row>
    <row r="19" spans="1:10" ht="24" customHeight="1" x14ac:dyDescent="0.2">
      <c r="A19" s="12"/>
      <c r="B19" s="107" t="s">
        <v>44</v>
      </c>
      <c r="C19" s="108"/>
      <c r="D19" s="109"/>
      <c r="E19" s="110"/>
      <c r="F19" s="111"/>
      <c r="G19" s="112"/>
      <c r="H19" s="113"/>
      <c r="I19" s="114"/>
      <c r="J19" s="115"/>
    </row>
    <row r="20" spans="1:10" ht="24" customHeight="1" x14ac:dyDescent="0.2">
      <c r="A20" s="12"/>
      <c r="B20" s="107" t="s">
        <v>48</v>
      </c>
      <c r="C20" s="108"/>
      <c r="D20" s="109" t="s">
        <v>28</v>
      </c>
      <c r="E20" s="110">
        <v>24</v>
      </c>
      <c r="F20" s="111" t="s">
        <v>7</v>
      </c>
      <c r="G20" s="112"/>
      <c r="H20" s="113"/>
      <c r="I20" s="114"/>
      <c r="J20" s="115"/>
    </row>
    <row r="21" spans="1:10" ht="24" customHeight="1" x14ac:dyDescent="0.2">
      <c r="A21" s="12"/>
      <c r="B21" s="107" t="s">
        <v>49</v>
      </c>
      <c r="C21" s="108"/>
      <c r="D21" s="109" t="s">
        <v>28</v>
      </c>
      <c r="E21" s="110">
        <v>24</v>
      </c>
      <c r="F21" s="111" t="s">
        <v>7</v>
      </c>
      <c r="G21" s="112"/>
      <c r="H21" s="113"/>
      <c r="I21" s="114"/>
      <c r="J21" s="115"/>
    </row>
    <row r="22" spans="1:10" ht="24" customHeight="1" x14ac:dyDescent="0.2">
      <c r="A22" s="12"/>
      <c r="B22" s="107" t="s">
        <v>50</v>
      </c>
      <c r="C22" s="108"/>
      <c r="D22" s="109" t="s">
        <v>28</v>
      </c>
      <c r="E22" s="110">
        <v>24</v>
      </c>
      <c r="F22" s="111" t="s">
        <v>7</v>
      </c>
      <c r="G22" s="112"/>
      <c r="H22" s="113"/>
      <c r="I22" s="114"/>
      <c r="J22" s="115"/>
    </row>
    <row r="23" spans="1:10" ht="24" customHeight="1" x14ac:dyDescent="0.2">
      <c r="A23" s="78"/>
      <c r="B23" s="125" t="s">
        <v>51</v>
      </c>
      <c r="C23" s="126"/>
      <c r="D23" s="127"/>
      <c r="E23" s="128"/>
      <c r="F23" s="129"/>
      <c r="G23" s="130"/>
      <c r="H23" s="131"/>
      <c r="I23" s="132"/>
      <c r="J23" s="133"/>
    </row>
    <row r="24" spans="1:10" ht="24" customHeight="1" x14ac:dyDescent="0.2">
      <c r="A24" s="69">
        <v>3</v>
      </c>
      <c r="B24" s="116" t="s">
        <v>58</v>
      </c>
      <c r="C24" s="117"/>
      <c r="D24" s="118"/>
      <c r="E24" s="119" t="s">
        <v>129</v>
      </c>
      <c r="F24" s="120" t="s">
        <v>7</v>
      </c>
      <c r="G24" s="121"/>
      <c r="H24" s="122"/>
      <c r="I24" s="123"/>
      <c r="J24" s="124" t="s">
        <v>45</v>
      </c>
    </row>
    <row r="25" spans="1:10" ht="24" customHeight="1" x14ac:dyDescent="0.2">
      <c r="A25" s="12"/>
      <c r="B25" s="107" t="s">
        <v>44</v>
      </c>
      <c r="C25" s="108"/>
      <c r="D25" s="109"/>
      <c r="E25" s="110"/>
      <c r="F25" s="111"/>
      <c r="G25" s="112"/>
      <c r="H25" s="113"/>
      <c r="I25" s="114"/>
      <c r="J25" s="115"/>
    </row>
    <row r="26" spans="1:10" ht="101.5" customHeight="1" x14ac:dyDescent="0.2">
      <c r="A26" s="12"/>
      <c r="B26" s="134" t="s">
        <v>140</v>
      </c>
      <c r="C26" s="108"/>
      <c r="D26" s="109" t="s">
        <v>28</v>
      </c>
      <c r="E26" s="135">
        <v>24</v>
      </c>
      <c r="F26" s="111" t="s">
        <v>15</v>
      </c>
      <c r="G26" s="112"/>
      <c r="H26" s="113"/>
      <c r="I26" s="114"/>
      <c r="J26" s="136" t="s">
        <v>141</v>
      </c>
    </row>
    <row r="27" spans="1:10" ht="24" customHeight="1" x14ac:dyDescent="0.2">
      <c r="A27" s="12"/>
      <c r="B27" s="107" t="s">
        <v>52</v>
      </c>
      <c r="C27" s="108"/>
      <c r="D27" s="109" t="s">
        <v>28</v>
      </c>
      <c r="E27" s="110">
        <v>24</v>
      </c>
      <c r="F27" s="111" t="s">
        <v>15</v>
      </c>
      <c r="G27" s="112"/>
      <c r="H27" s="113"/>
      <c r="I27" s="114"/>
      <c r="J27" s="115" t="s">
        <v>55</v>
      </c>
    </row>
    <row r="28" spans="1:10" ht="24" customHeight="1" x14ac:dyDescent="0.2">
      <c r="A28" s="12"/>
      <c r="B28" s="107" t="s">
        <v>53</v>
      </c>
      <c r="C28" s="108"/>
      <c r="D28" s="109" t="s">
        <v>28</v>
      </c>
      <c r="E28" s="110">
        <v>24</v>
      </c>
      <c r="F28" s="111" t="s">
        <v>15</v>
      </c>
      <c r="G28" s="112"/>
      <c r="H28" s="113"/>
      <c r="I28" s="114"/>
      <c r="J28" s="115" t="s">
        <v>56</v>
      </c>
    </row>
    <row r="29" spans="1:10" ht="24" customHeight="1" x14ac:dyDescent="0.2">
      <c r="A29" s="12"/>
      <c r="B29" s="107" t="s">
        <v>54</v>
      </c>
      <c r="C29" s="108"/>
      <c r="D29" s="109" t="s">
        <v>28</v>
      </c>
      <c r="E29" s="110">
        <v>24</v>
      </c>
      <c r="F29" s="111" t="s">
        <v>7</v>
      </c>
      <c r="G29" s="112"/>
      <c r="H29" s="113"/>
      <c r="I29" s="114"/>
      <c r="J29" s="115" t="s">
        <v>57</v>
      </c>
    </row>
    <row r="30" spans="1:10" ht="24" customHeight="1" x14ac:dyDescent="0.2">
      <c r="A30" s="78"/>
      <c r="B30" s="125" t="s">
        <v>59</v>
      </c>
      <c r="C30" s="126"/>
      <c r="D30" s="127"/>
      <c r="E30" s="128"/>
      <c r="F30" s="129"/>
      <c r="G30" s="130"/>
      <c r="H30" s="131"/>
      <c r="I30" s="132"/>
      <c r="J30" s="133"/>
    </row>
    <row r="31" spans="1:10" ht="24" customHeight="1" x14ac:dyDescent="0.2">
      <c r="A31" s="69">
        <v>4</v>
      </c>
      <c r="B31" s="116" t="s">
        <v>60</v>
      </c>
      <c r="C31" s="117"/>
      <c r="D31" s="118"/>
      <c r="E31" s="119" t="s">
        <v>129</v>
      </c>
      <c r="F31" s="120" t="s">
        <v>7</v>
      </c>
      <c r="G31" s="121"/>
      <c r="H31" s="122"/>
      <c r="I31" s="123"/>
      <c r="J31" s="124" t="s">
        <v>45</v>
      </c>
    </row>
    <row r="32" spans="1:10" ht="24" customHeight="1" x14ac:dyDescent="0.2">
      <c r="A32" s="12"/>
      <c r="B32" s="107" t="s">
        <v>44</v>
      </c>
      <c r="C32" s="108"/>
      <c r="D32" s="109"/>
      <c r="E32" s="110"/>
      <c r="F32" s="111"/>
      <c r="G32" s="112"/>
      <c r="H32" s="113"/>
      <c r="I32" s="114"/>
      <c r="J32" s="115"/>
    </row>
    <row r="33" spans="1:10" ht="114.5" customHeight="1" x14ac:dyDescent="0.2">
      <c r="A33" s="12"/>
      <c r="B33" s="134" t="s">
        <v>176</v>
      </c>
      <c r="C33" s="108"/>
      <c r="D33" s="109" t="s">
        <v>28</v>
      </c>
      <c r="E33" s="135">
        <v>232</v>
      </c>
      <c r="F33" s="111" t="s">
        <v>7</v>
      </c>
      <c r="G33" s="112"/>
      <c r="H33" s="113"/>
      <c r="I33" s="114"/>
      <c r="J33" s="136" t="s">
        <v>142</v>
      </c>
    </row>
    <row r="34" spans="1:10" ht="24" customHeight="1" x14ac:dyDescent="0.2">
      <c r="A34" s="12"/>
      <c r="B34" s="107" t="s">
        <v>52</v>
      </c>
      <c r="C34" s="108"/>
      <c r="D34" s="109" t="s">
        <v>28</v>
      </c>
      <c r="E34" s="135">
        <v>232</v>
      </c>
      <c r="F34" s="111" t="s">
        <v>7</v>
      </c>
      <c r="G34" s="112"/>
      <c r="H34" s="113"/>
      <c r="I34" s="114"/>
      <c r="J34" s="115" t="s">
        <v>178</v>
      </c>
    </row>
    <row r="35" spans="1:10" ht="24" customHeight="1" x14ac:dyDescent="0.2">
      <c r="A35" s="12"/>
      <c r="B35" s="107" t="s">
        <v>61</v>
      </c>
      <c r="C35" s="108"/>
      <c r="D35" s="109" t="s">
        <v>28</v>
      </c>
      <c r="E35" s="135">
        <v>16</v>
      </c>
      <c r="F35" s="111" t="s">
        <v>7</v>
      </c>
      <c r="G35" s="112"/>
      <c r="H35" s="113"/>
      <c r="I35" s="114"/>
      <c r="J35" s="115" t="s">
        <v>63</v>
      </c>
    </row>
    <row r="36" spans="1:10" ht="24" customHeight="1" x14ac:dyDescent="0.2">
      <c r="A36" s="12"/>
      <c r="B36" s="107" t="s">
        <v>177</v>
      </c>
      <c r="C36" s="108"/>
      <c r="D36" s="109" t="s">
        <v>79</v>
      </c>
      <c r="E36" s="135">
        <v>8</v>
      </c>
      <c r="F36" s="111" t="s">
        <v>7</v>
      </c>
      <c r="G36" s="112"/>
      <c r="H36" s="113"/>
      <c r="I36" s="114"/>
      <c r="J36" s="115" t="s">
        <v>95</v>
      </c>
    </row>
    <row r="37" spans="1:10" ht="55.5" customHeight="1" x14ac:dyDescent="0.2">
      <c r="A37" s="12"/>
      <c r="B37" s="107" t="s">
        <v>62</v>
      </c>
      <c r="C37" s="108"/>
      <c r="D37" s="109" t="s">
        <v>28</v>
      </c>
      <c r="E37" s="135">
        <v>16</v>
      </c>
      <c r="F37" s="111" t="s">
        <v>7</v>
      </c>
      <c r="G37" s="112"/>
      <c r="H37" s="113"/>
      <c r="I37" s="114"/>
      <c r="J37" s="115" t="s">
        <v>65</v>
      </c>
    </row>
    <row r="38" spans="1:10" ht="24" customHeight="1" x14ac:dyDescent="0.2">
      <c r="A38" s="78"/>
      <c r="B38" s="125" t="s">
        <v>66</v>
      </c>
      <c r="C38" s="126"/>
      <c r="D38" s="127"/>
      <c r="E38" s="128"/>
      <c r="F38" s="129"/>
      <c r="G38" s="130"/>
      <c r="H38" s="131"/>
      <c r="I38" s="132"/>
      <c r="J38" s="133"/>
    </row>
    <row r="39" spans="1:10" ht="24" customHeight="1" x14ac:dyDescent="0.2">
      <c r="A39" s="69">
        <v>5</v>
      </c>
      <c r="B39" s="116" t="s">
        <v>67</v>
      </c>
      <c r="C39" s="117"/>
      <c r="D39" s="118"/>
      <c r="E39" s="119" t="s">
        <v>129</v>
      </c>
      <c r="F39" s="120" t="s">
        <v>7</v>
      </c>
      <c r="G39" s="121"/>
      <c r="H39" s="122"/>
      <c r="I39" s="123"/>
      <c r="J39" s="124" t="s">
        <v>45</v>
      </c>
    </row>
    <row r="40" spans="1:10" ht="24" customHeight="1" x14ac:dyDescent="0.2">
      <c r="A40" s="12"/>
      <c r="B40" s="107" t="s">
        <v>44</v>
      </c>
      <c r="C40" s="108"/>
      <c r="D40" s="109"/>
      <c r="E40" s="110"/>
      <c r="F40" s="111"/>
      <c r="G40" s="112"/>
      <c r="H40" s="113"/>
      <c r="I40" s="114"/>
      <c r="J40" s="115"/>
    </row>
    <row r="41" spans="1:10" ht="24" customHeight="1" x14ac:dyDescent="0.2">
      <c r="A41" s="12"/>
      <c r="B41" s="107" t="s">
        <v>68</v>
      </c>
      <c r="C41" s="108"/>
      <c r="D41" s="109"/>
      <c r="E41" s="110">
        <v>2</v>
      </c>
      <c r="F41" s="111" t="s">
        <v>70</v>
      </c>
      <c r="G41" s="112"/>
      <c r="H41" s="113"/>
      <c r="I41" s="114"/>
      <c r="J41" s="115"/>
    </row>
    <row r="42" spans="1:10" ht="24" customHeight="1" x14ac:dyDescent="0.2">
      <c r="A42" s="12"/>
      <c r="B42" s="107" t="s">
        <v>179</v>
      </c>
      <c r="C42" s="108"/>
      <c r="D42" s="109"/>
      <c r="E42" s="110">
        <v>2</v>
      </c>
      <c r="F42" s="111" t="s">
        <v>70</v>
      </c>
      <c r="G42" s="112"/>
      <c r="H42" s="113"/>
      <c r="I42" s="114"/>
      <c r="J42" s="115" t="s">
        <v>227</v>
      </c>
    </row>
    <row r="43" spans="1:10" ht="24" customHeight="1" x14ac:dyDescent="0.2">
      <c r="A43" s="12"/>
      <c r="B43" s="107" t="s">
        <v>69</v>
      </c>
      <c r="C43" s="108"/>
      <c r="D43" s="109"/>
      <c r="E43" s="110">
        <v>2</v>
      </c>
      <c r="F43" s="111" t="s">
        <v>70</v>
      </c>
      <c r="G43" s="112"/>
      <c r="H43" s="113"/>
      <c r="I43" s="114"/>
      <c r="J43" s="115"/>
    </row>
    <row r="44" spans="1:10" ht="24" customHeight="1" x14ac:dyDescent="0.2">
      <c r="A44" s="12"/>
      <c r="B44" s="107" t="s">
        <v>180</v>
      </c>
      <c r="C44" s="108"/>
      <c r="D44" s="109"/>
      <c r="E44" s="110">
        <v>2</v>
      </c>
      <c r="F44" s="111" t="s">
        <v>70</v>
      </c>
      <c r="G44" s="112"/>
      <c r="H44" s="113"/>
      <c r="I44" s="114"/>
      <c r="J44" s="115" t="s">
        <v>227</v>
      </c>
    </row>
    <row r="45" spans="1:10" ht="24" customHeight="1" x14ac:dyDescent="0.2">
      <c r="A45" s="69">
        <v>6</v>
      </c>
      <c r="B45" s="116" t="s">
        <v>71</v>
      </c>
      <c r="C45" s="117"/>
      <c r="D45" s="118"/>
      <c r="E45" s="119" t="s">
        <v>129</v>
      </c>
      <c r="F45" s="120" t="s">
        <v>7</v>
      </c>
      <c r="G45" s="121"/>
      <c r="H45" s="122"/>
      <c r="I45" s="123"/>
      <c r="J45" s="124" t="s">
        <v>45</v>
      </c>
    </row>
    <row r="46" spans="1:10" ht="24" customHeight="1" x14ac:dyDescent="0.2">
      <c r="A46" s="12"/>
      <c r="B46" s="107" t="s">
        <v>44</v>
      </c>
      <c r="C46" s="108"/>
      <c r="D46" s="109"/>
      <c r="E46" s="110"/>
      <c r="F46" s="111"/>
      <c r="G46" s="112"/>
      <c r="H46" s="113"/>
      <c r="I46" s="114"/>
      <c r="J46" s="115"/>
    </row>
    <row r="47" spans="1:10" ht="24" customHeight="1" x14ac:dyDescent="0.2">
      <c r="A47" s="12"/>
      <c r="B47" s="107" t="s">
        <v>72</v>
      </c>
      <c r="C47" s="108"/>
      <c r="D47" s="109" t="s">
        <v>90</v>
      </c>
      <c r="E47" s="110">
        <v>10</v>
      </c>
      <c r="F47" s="111" t="s">
        <v>182</v>
      </c>
      <c r="G47" s="112"/>
      <c r="H47" s="113"/>
      <c r="I47" s="114"/>
      <c r="J47" s="115" t="s">
        <v>186</v>
      </c>
    </row>
    <row r="48" spans="1:10" ht="24" customHeight="1" x14ac:dyDescent="0.2">
      <c r="A48" s="12"/>
      <c r="B48" s="107" t="s">
        <v>181</v>
      </c>
      <c r="C48" s="108"/>
      <c r="D48" s="109" t="s">
        <v>91</v>
      </c>
      <c r="E48" s="110">
        <v>10</v>
      </c>
      <c r="F48" s="111" t="s">
        <v>183</v>
      </c>
      <c r="G48" s="112"/>
      <c r="H48" s="113"/>
      <c r="I48" s="114"/>
      <c r="J48" s="115" t="s">
        <v>187</v>
      </c>
    </row>
    <row r="49" spans="1:10" ht="24" customHeight="1" x14ac:dyDescent="0.2">
      <c r="A49" s="12"/>
      <c r="B49" s="107" t="s">
        <v>73</v>
      </c>
      <c r="C49" s="108"/>
      <c r="D49" s="109" t="s">
        <v>92</v>
      </c>
      <c r="E49" s="110">
        <v>10</v>
      </c>
      <c r="F49" s="111" t="s">
        <v>182</v>
      </c>
      <c r="G49" s="112"/>
      <c r="H49" s="113"/>
      <c r="I49" s="114"/>
      <c r="J49" s="115" t="s">
        <v>188</v>
      </c>
    </row>
    <row r="50" spans="1:10" ht="24" customHeight="1" x14ac:dyDescent="0.2">
      <c r="A50" s="12"/>
      <c r="B50" s="107" t="s">
        <v>143</v>
      </c>
      <c r="C50" s="108"/>
      <c r="D50" s="109" t="s">
        <v>93</v>
      </c>
      <c r="E50" s="110">
        <v>27</v>
      </c>
      <c r="F50" s="111" t="s">
        <v>182</v>
      </c>
      <c r="G50" s="112"/>
      <c r="H50" s="113"/>
      <c r="I50" s="114"/>
      <c r="J50" s="115" t="s">
        <v>189</v>
      </c>
    </row>
    <row r="51" spans="1:10" ht="24" customHeight="1" x14ac:dyDescent="0.2">
      <c r="A51" s="12"/>
      <c r="B51" s="107" t="s">
        <v>76</v>
      </c>
      <c r="C51" s="108"/>
      <c r="D51" s="109" t="s">
        <v>94</v>
      </c>
      <c r="E51" s="110">
        <v>27</v>
      </c>
      <c r="F51" s="111" t="s">
        <v>183</v>
      </c>
      <c r="G51" s="112"/>
      <c r="H51" s="113"/>
      <c r="I51" s="114"/>
      <c r="J51" s="115" t="s">
        <v>190</v>
      </c>
    </row>
    <row r="52" spans="1:10" ht="24" customHeight="1" x14ac:dyDescent="0.2">
      <c r="A52" s="12"/>
      <c r="B52" s="107" t="s">
        <v>77</v>
      </c>
      <c r="C52" s="108"/>
      <c r="D52" s="109" t="s">
        <v>95</v>
      </c>
      <c r="E52" s="110">
        <v>1</v>
      </c>
      <c r="F52" s="111" t="s">
        <v>182</v>
      </c>
      <c r="G52" s="112"/>
      <c r="H52" s="113"/>
      <c r="I52" s="114"/>
      <c r="J52" s="115" t="s">
        <v>191</v>
      </c>
    </row>
    <row r="53" spans="1:10" ht="24" customHeight="1" x14ac:dyDescent="0.2">
      <c r="A53" s="12"/>
      <c r="B53" s="107" t="s">
        <v>76</v>
      </c>
      <c r="C53" s="108"/>
      <c r="D53" s="109" t="s">
        <v>94</v>
      </c>
      <c r="E53" s="110">
        <v>1</v>
      </c>
      <c r="F53" s="111" t="s">
        <v>183</v>
      </c>
      <c r="G53" s="112"/>
      <c r="H53" s="113"/>
      <c r="I53" s="114"/>
      <c r="J53" s="115" t="s">
        <v>190</v>
      </c>
    </row>
    <row r="54" spans="1:10" ht="24" customHeight="1" x14ac:dyDescent="0.2">
      <c r="A54" s="12"/>
      <c r="B54" s="107" t="s">
        <v>184</v>
      </c>
      <c r="C54" s="108"/>
      <c r="D54" s="109" t="s">
        <v>64</v>
      </c>
      <c r="E54" s="110">
        <v>41</v>
      </c>
      <c r="F54" s="111" t="s">
        <v>182</v>
      </c>
      <c r="G54" s="112"/>
      <c r="H54" s="113"/>
      <c r="I54" s="114"/>
      <c r="J54" s="115" t="s">
        <v>192</v>
      </c>
    </row>
    <row r="55" spans="1:10" ht="24" customHeight="1" x14ac:dyDescent="0.2">
      <c r="A55" s="12"/>
      <c r="B55" s="107" t="s">
        <v>185</v>
      </c>
      <c r="C55" s="108"/>
      <c r="D55" s="109" t="s">
        <v>96</v>
      </c>
      <c r="E55" s="110">
        <v>41</v>
      </c>
      <c r="F55" s="111" t="s">
        <v>183</v>
      </c>
      <c r="G55" s="112"/>
      <c r="H55" s="113"/>
      <c r="I55" s="114"/>
      <c r="J55" s="115" t="s">
        <v>193</v>
      </c>
    </row>
    <row r="56" spans="1:10" ht="24" customHeight="1" x14ac:dyDescent="0.2">
      <c r="A56" s="12"/>
      <c r="B56" s="107" t="s">
        <v>78</v>
      </c>
      <c r="C56" s="108"/>
      <c r="D56" s="109" t="s">
        <v>97</v>
      </c>
      <c r="E56" s="110">
        <v>4</v>
      </c>
      <c r="F56" s="111" t="s">
        <v>183</v>
      </c>
      <c r="G56" s="112"/>
      <c r="H56" s="113"/>
      <c r="I56" s="114"/>
      <c r="J56" s="115" t="s">
        <v>194</v>
      </c>
    </row>
    <row r="57" spans="1:10" ht="24" customHeight="1" x14ac:dyDescent="0.2">
      <c r="A57" s="69">
        <v>7</v>
      </c>
      <c r="B57" s="116" t="s">
        <v>80</v>
      </c>
      <c r="C57" s="117"/>
      <c r="D57" s="118"/>
      <c r="E57" s="119" t="s">
        <v>129</v>
      </c>
      <c r="F57" s="120" t="s">
        <v>7</v>
      </c>
      <c r="G57" s="121"/>
      <c r="H57" s="122"/>
      <c r="I57" s="123"/>
      <c r="J57" s="124" t="s">
        <v>45</v>
      </c>
    </row>
    <row r="58" spans="1:10" ht="24" customHeight="1" x14ac:dyDescent="0.2">
      <c r="A58" s="12"/>
      <c r="B58" s="107" t="s">
        <v>44</v>
      </c>
      <c r="C58" s="108"/>
      <c r="D58" s="109"/>
      <c r="E58" s="110"/>
      <c r="F58" s="111"/>
      <c r="G58" s="112"/>
      <c r="H58" s="113"/>
      <c r="I58" s="114"/>
      <c r="J58" s="115"/>
    </row>
    <row r="59" spans="1:10" ht="24" customHeight="1" x14ac:dyDescent="0.2">
      <c r="A59" s="12"/>
      <c r="B59" s="107" t="s">
        <v>81</v>
      </c>
      <c r="C59" s="108"/>
      <c r="D59" s="109" t="s">
        <v>89</v>
      </c>
      <c r="E59" s="110">
        <v>244</v>
      </c>
      <c r="F59" s="111" t="s">
        <v>182</v>
      </c>
      <c r="G59" s="112"/>
      <c r="H59" s="113"/>
      <c r="I59" s="114"/>
      <c r="J59" s="115" t="s">
        <v>195</v>
      </c>
    </row>
    <row r="60" spans="1:10" ht="24" customHeight="1" x14ac:dyDescent="0.2">
      <c r="A60" s="12"/>
      <c r="B60" s="107" t="s">
        <v>82</v>
      </c>
      <c r="C60" s="108"/>
      <c r="D60" s="109" t="s">
        <v>83</v>
      </c>
      <c r="E60" s="110">
        <v>1</v>
      </c>
      <c r="F60" s="111" t="s">
        <v>182</v>
      </c>
      <c r="G60" s="112"/>
      <c r="H60" s="113"/>
      <c r="I60" s="114"/>
      <c r="J60" s="115" t="s">
        <v>196</v>
      </c>
    </row>
    <row r="61" spans="1:10" ht="24" customHeight="1" x14ac:dyDescent="0.2">
      <c r="A61" s="12"/>
      <c r="B61" s="107" t="s">
        <v>82</v>
      </c>
      <c r="C61" s="108"/>
      <c r="D61" s="109" t="s">
        <v>84</v>
      </c>
      <c r="E61" s="110">
        <v>1</v>
      </c>
      <c r="F61" s="111" t="s">
        <v>182</v>
      </c>
      <c r="G61" s="112"/>
      <c r="H61" s="113"/>
      <c r="I61" s="114"/>
      <c r="J61" s="115" t="s">
        <v>197</v>
      </c>
    </row>
    <row r="62" spans="1:10" ht="24" customHeight="1" x14ac:dyDescent="0.2">
      <c r="A62" s="12"/>
      <c r="B62" s="107" t="s">
        <v>82</v>
      </c>
      <c r="C62" s="108"/>
      <c r="D62" s="109" t="s">
        <v>85</v>
      </c>
      <c r="E62" s="110">
        <v>69</v>
      </c>
      <c r="F62" s="111" t="s">
        <v>182</v>
      </c>
      <c r="G62" s="112"/>
      <c r="H62" s="113"/>
      <c r="I62" s="114"/>
      <c r="J62" s="115" t="s">
        <v>198</v>
      </c>
    </row>
    <row r="63" spans="1:10" ht="24" customHeight="1" x14ac:dyDescent="0.2">
      <c r="A63" s="12"/>
      <c r="B63" s="107" t="s">
        <v>82</v>
      </c>
      <c r="C63" s="108"/>
      <c r="D63" s="109" t="s">
        <v>86</v>
      </c>
      <c r="E63" s="110">
        <v>69</v>
      </c>
      <c r="F63" s="111" t="s">
        <v>182</v>
      </c>
      <c r="G63" s="112"/>
      <c r="H63" s="113"/>
      <c r="I63" s="114"/>
      <c r="J63" s="115" t="s">
        <v>199</v>
      </c>
    </row>
    <row r="64" spans="1:10" ht="24" customHeight="1" x14ac:dyDescent="0.2">
      <c r="A64" s="12"/>
      <c r="B64" s="107" t="s">
        <v>82</v>
      </c>
      <c r="C64" s="108"/>
      <c r="D64" s="109" t="s">
        <v>87</v>
      </c>
      <c r="E64" s="110">
        <v>1</v>
      </c>
      <c r="F64" s="111" t="s">
        <v>182</v>
      </c>
      <c r="G64" s="112"/>
      <c r="H64" s="113"/>
      <c r="I64" s="114"/>
      <c r="J64" s="115" t="s">
        <v>200</v>
      </c>
    </row>
    <row r="65" spans="1:10" ht="24" customHeight="1" x14ac:dyDescent="0.2">
      <c r="A65" s="12"/>
      <c r="B65" s="107" t="s">
        <v>82</v>
      </c>
      <c r="C65" s="108"/>
      <c r="D65" s="109" t="s">
        <v>88</v>
      </c>
      <c r="E65" s="110">
        <v>1</v>
      </c>
      <c r="F65" s="111" t="s">
        <v>182</v>
      </c>
      <c r="G65" s="112"/>
      <c r="H65" s="113"/>
      <c r="I65" s="114"/>
      <c r="J65" s="115" t="s">
        <v>201</v>
      </c>
    </row>
    <row r="66" spans="1:10" ht="24" customHeight="1" x14ac:dyDescent="0.2">
      <c r="A66" s="69">
        <v>8</v>
      </c>
      <c r="B66" s="116" t="s">
        <v>202</v>
      </c>
      <c r="C66" s="117"/>
      <c r="D66" s="118"/>
      <c r="E66" s="119" t="s">
        <v>129</v>
      </c>
      <c r="F66" s="120" t="s">
        <v>7</v>
      </c>
      <c r="G66" s="121"/>
      <c r="H66" s="122"/>
      <c r="I66" s="123"/>
      <c r="J66" s="124" t="s">
        <v>45</v>
      </c>
    </row>
    <row r="67" spans="1:10" ht="27" customHeight="1" x14ac:dyDescent="0.2">
      <c r="A67" s="12"/>
      <c r="B67" s="107" t="s">
        <v>44</v>
      </c>
      <c r="C67" s="108"/>
      <c r="D67" s="109"/>
      <c r="E67" s="110"/>
      <c r="F67" s="111"/>
      <c r="G67" s="112"/>
      <c r="H67" s="113"/>
      <c r="I67" s="114"/>
      <c r="J67" s="115" t="s">
        <v>218</v>
      </c>
    </row>
    <row r="68" spans="1:10" ht="24" customHeight="1" x14ac:dyDescent="0.2">
      <c r="A68" s="12"/>
      <c r="B68" s="107" t="s">
        <v>72</v>
      </c>
      <c r="C68" s="108"/>
      <c r="D68" s="109" t="s">
        <v>208</v>
      </c>
      <c r="E68" s="110">
        <v>24</v>
      </c>
      <c r="F68" s="111" t="s">
        <v>15</v>
      </c>
      <c r="G68" s="112"/>
      <c r="H68" s="113"/>
      <c r="I68" s="114"/>
      <c r="J68" s="115" t="s">
        <v>214</v>
      </c>
    </row>
    <row r="69" spans="1:10" ht="24" customHeight="1" x14ac:dyDescent="0.2">
      <c r="A69" s="12"/>
      <c r="B69" s="107" t="s">
        <v>73</v>
      </c>
      <c r="C69" s="108"/>
      <c r="D69" s="109" t="s">
        <v>209</v>
      </c>
      <c r="E69" s="110">
        <v>24</v>
      </c>
      <c r="F69" s="111" t="s">
        <v>15</v>
      </c>
      <c r="G69" s="112"/>
      <c r="H69" s="113"/>
      <c r="I69" s="114"/>
      <c r="J69" s="115" t="s">
        <v>215</v>
      </c>
    </row>
    <row r="70" spans="1:10" ht="24" customHeight="1" x14ac:dyDescent="0.2">
      <c r="A70" s="105"/>
      <c r="B70" s="137" t="s">
        <v>172</v>
      </c>
      <c r="C70" s="138"/>
      <c r="D70" s="139" t="s">
        <v>210</v>
      </c>
      <c r="E70" s="140">
        <v>45</v>
      </c>
      <c r="F70" s="111" t="s">
        <v>15</v>
      </c>
      <c r="G70" s="141"/>
      <c r="H70" s="142"/>
      <c r="I70" s="114"/>
      <c r="J70" s="143" t="s">
        <v>173</v>
      </c>
    </row>
    <row r="71" spans="1:10" ht="24" customHeight="1" x14ac:dyDescent="0.2">
      <c r="A71" s="12"/>
      <c r="B71" s="32" t="s">
        <v>78</v>
      </c>
      <c r="C71" s="60"/>
      <c r="D71" s="29" t="s">
        <v>211</v>
      </c>
      <c r="E71" s="99">
        <v>14</v>
      </c>
      <c r="F71" s="111" t="s">
        <v>15</v>
      </c>
      <c r="G71" s="14"/>
      <c r="H71" s="30"/>
      <c r="I71" s="15"/>
      <c r="J71" s="67" t="s">
        <v>216</v>
      </c>
    </row>
    <row r="72" spans="1:10" ht="24" customHeight="1" x14ac:dyDescent="0.2">
      <c r="A72" s="69">
        <v>9</v>
      </c>
      <c r="B72" s="70" t="s">
        <v>99</v>
      </c>
      <c r="C72" s="71"/>
      <c r="D72" s="72"/>
      <c r="E72" s="98" t="s">
        <v>129</v>
      </c>
      <c r="F72" s="73" t="s">
        <v>7</v>
      </c>
      <c r="G72" s="74"/>
      <c r="H72" s="75"/>
      <c r="I72" s="76"/>
      <c r="J72" s="77" t="s">
        <v>45</v>
      </c>
    </row>
    <row r="73" spans="1:10" ht="24" customHeight="1" x14ac:dyDescent="0.2">
      <c r="A73" s="12"/>
      <c r="B73" s="32" t="s">
        <v>44</v>
      </c>
      <c r="C73" s="60"/>
      <c r="D73" s="29"/>
      <c r="E73" s="99"/>
      <c r="F73" s="13"/>
      <c r="G73" s="14"/>
      <c r="H73" s="30"/>
      <c r="I73" s="15"/>
      <c r="J73" s="67"/>
    </row>
    <row r="74" spans="1:10" ht="24" customHeight="1" x14ac:dyDescent="0.2">
      <c r="A74" s="12"/>
      <c r="B74" s="32" t="s">
        <v>72</v>
      </c>
      <c r="C74" s="60"/>
      <c r="D74" s="29" t="s">
        <v>90</v>
      </c>
      <c r="E74" s="99">
        <v>1</v>
      </c>
      <c r="F74" s="111" t="s">
        <v>15</v>
      </c>
      <c r="G74" s="14"/>
      <c r="H74" s="30"/>
      <c r="I74" s="15"/>
      <c r="J74" s="67" t="s">
        <v>186</v>
      </c>
    </row>
    <row r="75" spans="1:10" ht="24" customHeight="1" x14ac:dyDescent="0.2">
      <c r="A75" s="12"/>
      <c r="B75" s="32" t="s">
        <v>203</v>
      </c>
      <c r="C75" s="60"/>
      <c r="D75" s="29" t="s">
        <v>208</v>
      </c>
      <c r="E75" s="99">
        <v>1</v>
      </c>
      <c r="F75" s="111" t="s">
        <v>15</v>
      </c>
      <c r="G75" s="14"/>
      <c r="H75" s="30"/>
      <c r="I75" s="15"/>
      <c r="J75" s="67" t="s">
        <v>214</v>
      </c>
    </row>
    <row r="76" spans="1:10" ht="24" customHeight="1" x14ac:dyDescent="0.2">
      <c r="A76" s="12"/>
      <c r="B76" s="32" t="s">
        <v>73</v>
      </c>
      <c r="C76" s="60"/>
      <c r="D76" s="29" t="s">
        <v>92</v>
      </c>
      <c r="E76" s="99">
        <v>1</v>
      </c>
      <c r="F76" s="111" t="s">
        <v>15</v>
      </c>
      <c r="G76" s="14"/>
      <c r="H76" s="30"/>
      <c r="I76" s="15"/>
      <c r="J76" s="67" t="s">
        <v>188</v>
      </c>
    </row>
    <row r="77" spans="1:10" ht="24" customHeight="1" x14ac:dyDescent="0.2">
      <c r="A77" s="12"/>
      <c r="B77" s="32" t="s">
        <v>204</v>
      </c>
      <c r="C77" s="60"/>
      <c r="D77" s="29" t="s">
        <v>212</v>
      </c>
      <c r="E77" s="99">
        <v>1</v>
      </c>
      <c r="F77" s="111" t="s">
        <v>15</v>
      </c>
      <c r="G77" s="14"/>
      <c r="H77" s="30"/>
      <c r="I77" s="15"/>
      <c r="J77" s="67" t="s">
        <v>215</v>
      </c>
    </row>
    <row r="78" spans="1:10" ht="24" customHeight="1" x14ac:dyDescent="0.2">
      <c r="A78" s="12"/>
      <c r="B78" s="32" t="s">
        <v>75</v>
      </c>
      <c r="C78" s="60"/>
      <c r="D78" s="29" t="s">
        <v>93</v>
      </c>
      <c r="E78" s="99">
        <v>3</v>
      </c>
      <c r="F78" s="111" t="s">
        <v>15</v>
      </c>
      <c r="G78" s="14"/>
      <c r="H78" s="30"/>
      <c r="I78" s="15"/>
      <c r="J78" s="67" t="s">
        <v>189</v>
      </c>
    </row>
    <row r="79" spans="1:10" ht="24" customHeight="1" x14ac:dyDescent="0.2">
      <c r="A79" s="12"/>
      <c r="B79" s="32" t="s">
        <v>205</v>
      </c>
      <c r="C79" s="60"/>
      <c r="D79" s="29" t="s">
        <v>213</v>
      </c>
      <c r="E79" s="99">
        <v>3</v>
      </c>
      <c r="F79" s="111" t="s">
        <v>15</v>
      </c>
      <c r="G79" s="14"/>
      <c r="H79" s="30"/>
      <c r="I79" s="15"/>
      <c r="J79" s="67" t="s">
        <v>173</v>
      </c>
    </row>
    <row r="80" spans="1:10" ht="24" customHeight="1" x14ac:dyDescent="0.2">
      <c r="A80" s="12"/>
      <c r="B80" s="32" t="s">
        <v>78</v>
      </c>
      <c r="C80" s="60"/>
      <c r="D80" s="29" t="s">
        <v>97</v>
      </c>
      <c r="E80" s="99">
        <v>1</v>
      </c>
      <c r="F80" s="111" t="s">
        <v>15</v>
      </c>
      <c r="G80" s="14"/>
      <c r="H80" s="30"/>
      <c r="I80" s="15"/>
      <c r="J80" s="67" t="s">
        <v>194</v>
      </c>
    </row>
    <row r="81" spans="1:10" ht="24" customHeight="1" x14ac:dyDescent="0.2">
      <c r="A81" s="12"/>
      <c r="B81" s="32" t="s">
        <v>206</v>
      </c>
      <c r="C81" s="60"/>
      <c r="D81" s="29" t="s">
        <v>98</v>
      </c>
      <c r="E81" s="99">
        <v>1</v>
      </c>
      <c r="F81" s="111" t="s">
        <v>15</v>
      </c>
      <c r="G81" s="14"/>
      <c r="H81" s="30"/>
      <c r="I81" s="15"/>
      <c r="J81" s="67" t="s">
        <v>216</v>
      </c>
    </row>
    <row r="82" spans="1:10" ht="24" customHeight="1" x14ac:dyDescent="0.2">
      <c r="A82" s="12"/>
      <c r="B82" s="32" t="s">
        <v>81</v>
      </c>
      <c r="C82" s="60"/>
      <c r="D82" s="29" t="s">
        <v>89</v>
      </c>
      <c r="E82" s="99">
        <v>36</v>
      </c>
      <c r="F82" s="111" t="s">
        <v>15</v>
      </c>
      <c r="G82" s="14"/>
      <c r="H82" s="30"/>
      <c r="I82" s="15"/>
      <c r="J82" s="67" t="s">
        <v>195</v>
      </c>
    </row>
    <row r="83" spans="1:10" ht="24" customHeight="1" x14ac:dyDescent="0.2">
      <c r="A83" s="69">
        <v>10</v>
      </c>
      <c r="B83" s="70" t="s">
        <v>100</v>
      </c>
      <c r="C83" s="71"/>
      <c r="D83" s="72"/>
      <c r="E83" s="98" t="s">
        <v>129</v>
      </c>
      <c r="F83" s="73" t="s">
        <v>7</v>
      </c>
      <c r="G83" s="74"/>
      <c r="H83" s="75"/>
      <c r="I83" s="76"/>
      <c r="J83" s="77" t="s">
        <v>45</v>
      </c>
    </row>
    <row r="84" spans="1:10" ht="24" customHeight="1" x14ac:dyDescent="0.2">
      <c r="A84" s="12"/>
      <c r="B84" s="32" t="s">
        <v>44</v>
      </c>
      <c r="C84" s="60"/>
      <c r="D84" s="29"/>
      <c r="E84" s="99"/>
      <c r="F84" s="13"/>
      <c r="G84" s="14"/>
      <c r="H84" s="30"/>
      <c r="I84" s="15"/>
      <c r="J84" s="67"/>
    </row>
    <row r="85" spans="1:10" ht="24" customHeight="1" x14ac:dyDescent="0.2">
      <c r="A85" s="12"/>
      <c r="B85" s="32" t="s">
        <v>101</v>
      </c>
      <c r="C85" s="60"/>
      <c r="D85" s="29" t="s">
        <v>74</v>
      </c>
      <c r="E85" s="99">
        <v>1</v>
      </c>
      <c r="F85" s="13" t="s">
        <v>70</v>
      </c>
      <c r="G85" s="14"/>
      <c r="H85" s="30"/>
      <c r="I85" s="15"/>
      <c r="J85" s="67"/>
    </row>
    <row r="86" spans="1:10" ht="24" customHeight="1" x14ac:dyDescent="0.2">
      <c r="A86" s="12"/>
      <c r="B86" s="32" t="s">
        <v>102</v>
      </c>
      <c r="C86" s="60"/>
      <c r="D86" s="29" t="s">
        <v>74</v>
      </c>
      <c r="E86" s="99">
        <v>5</v>
      </c>
      <c r="F86" s="13" t="s">
        <v>207</v>
      </c>
      <c r="G86" s="14"/>
      <c r="H86" s="30"/>
      <c r="I86" s="15"/>
      <c r="J86" s="67"/>
    </row>
    <row r="87" spans="1:10" ht="24" customHeight="1" x14ac:dyDescent="0.2">
      <c r="A87" s="12"/>
      <c r="B87" s="32" t="s">
        <v>103</v>
      </c>
      <c r="C87" s="60"/>
      <c r="D87" s="29" t="s">
        <v>74</v>
      </c>
      <c r="E87" s="106">
        <v>1</v>
      </c>
      <c r="F87" s="13" t="s">
        <v>70</v>
      </c>
      <c r="G87" s="14"/>
      <c r="H87" s="30"/>
      <c r="I87" s="15"/>
      <c r="J87" s="67"/>
    </row>
    <row r="88" spans="1:10" ht="24" customHeight="1" x14ac:dyDescent="0.2">
      <c r="A88" s="78"/>
      <c r="B88" s="79" t="s">
        <v>104</v>
      </c>
      <c r="C88" s="80"/>
      <c r="D88" s="81"/>
      <c r="E88" s="100"/>
      <c r="F88" s="82"/>
      <c r="G88" s="83"/>
      <c r="H88" s="84"/>
      <c r="I88" s="85"/>
      <c r="J88" s="86"/>
    </row>
    <row r="89" spans="1:10" ht="24" customHeight="1" x14ac:dyDescent="0.2">
      <c r="A89" s="69">
        <v>11</v>
      </c>
      <c r="B89" s="70" t="s">
        <v>105</v>
      </c>
      <c r="C89" s="71"/>
      <c r="D89" s="72"/>
      <c r="E89" s="98" t="s">
        <v>129</v>
      </c>
      <c r="F89" s="73" t="s">
        <v>7</v>
      </c>
      <c r="G89" s="74"/>
      <c r="H89" s="75"/>
      <c r="I89" s="76"/>
      <c r="J89" s="77" t="s">
        <v>45</v>
      </c>
    </row>
    <row r="90" spans="1:10" ht="24" customHeight="1" x14ac:dyDescent="0.2">
      <c r="A90" s="12"/>
      <c r="B90" s="32" t="s">
        <v>44</v>
      </c>
      <c r="C90" s="60"/>
      <c r="D90" s="29"/>
      <c r="E90" s="99"/>
      <c r="F90" s="13"/>
      <c r="G90" s="14"/>
      <c r="H90" s="30"/>
      <c r="I90" s="15"/>
      <c r="J90" s="67"/>
    </row>
    <row r="91" spans="1:10" ht="24" customHeight="1" x14ac:dyDescent="0.2">
      <c r="A91" s="12"/>
      <c r="B91" s="32" t="s">
        <v>106</v>
      </c>
      <c r="C91" s="60"/>
      <c r="D91" s="29" t="s">
        <v>109</v>
      </c>
      <c r="E91" s="99">
        <v>4</v>
      </c>
      <c r="F91" s="13" t="s">
        <v>70</v>
      </c>
      <c r="G91" s="14"/>
      <c r="H91" s="30"/>
      <c r="I91" s="15"/>
      <c r="J91" s="67"/>
    </row>
    <row r="92" spans="1:10" ht="24" customHeight="1" x14ac:dyDescent="0.2">
      <c r="A92" s="12"/>
      <c r="B92" s="32" t="s">
        <v>107</v>
      </c>
      <c r="C92" s="60"/>
      <c r="D92" s="29" t="s">
        <v>109</v>
      </c>
      <c r="E92" s="99">
        <v>24</v>
      </c>
      <c r="F92" s="13" t="s">
        <v>70</v>
      </c>
      <c r="G92" s="14"/>
      <c r="H92" s="30"/>
      <c r="I92" s="15"/>
      <c r="J92" s="67"/>
    </row>
    <row r="93" spans="1:10" ht="24" customHeight="1" x14ac:dyDescent="0.2">
      <c r="A93" s="12"/>
      <c r="B93" s="32" t="s">
        <v>108</v>
      </c>
      <c r="C93" s="60"/>
      <c r="D93" s="29" t="s">
        <v>110</v>
      </c>
      <c r="E93" s="99">
        <v>1</v>
      </c>
      <c r="F93" s="13" t="s">
        <v>70</v>
      </c>
      <c r="G93" s="14"/>
      <c r="H93" s="30"/>
      <c r="I93" s="15"/>
      <c r="J93" s="67"/>
    </row>
    <row r="94" spans="1:10" ht="24" customHeight="1" x14ac:dyDescent="0.2">
      <c r="A94" s="69">
        <v>12</v>
      </c>
      <c r="B94" s="70" t="s">
        <v>111</v>
      </c>
      <c r="C94" s="71"/>
      <c r="D94" s="72"/>
      <c r="E94" s="98" t="s">
        <v>129</v>
      </c>
      <c r="F94" s="73" t="s">
        <v>7</v>
      </c>
      <c r="G94" s="74"/>
      <c r="H94" s="75"/>
      <c r="I94" s="76"/>
      <c r="J94" s="77" t="s">
        <v>45</v>
      </c>
    </row>
    <row r="95" spans="1:10" ht="24" customHeight="1" x14ac:dyDescent="0.2">
      <c r="A95" s="12"/>
      <c r="B95" s="32" t="s">
        <v>44</v>
      </c>
      <c r="C95" s="60"/>
      <c r="D95" s="29"/>
      <c r="E95" s="99"/>
      <c r="F95" s="13"/>
      <c r="G95" s="14"/>
      <c r="H95" s="30"/>
      <c r="I95" s="15"/>
      <c r="J95" s="67"/>
    </row>
    <row r="96" spans="1:10" ht="28.5" customHeight="1" x14ac:dyDescent="0.2">
      <c r="A96" s="12"/>
      <c r="B96" s="32" t="s">
        <v>229</v>
      </c>
      <c r="C96" s="60"/>
      <c r="D96" s="29" t="s">
        <v>112</v>
      </c>
      <c r="E96" s="99">
        <v>7118</v>
      </c>
      <c r="F96" s="13" t="s">
        <v>70</v>
      </c>
      <c r="G96" s="14"/>
      <c r="H96" s="30"/>
      <c r="I96" s="15"/>
      <c r="J96" s="67" t="s">
        <v>228</v>
      </c>
    </row>
    <row r="97" spans="1:10" ht="28.5" customHeight="1" x14ac:dyDescent="0.2">
      <c r="A97" s="12"/>
      <c r="B97" s="32" t="s">
        <v>230</v>
      </c>
      <c r="C97" s="60"/>
      <c r="D97" s="29" t="s">
        <v>112</v>
      </c>
      <c r="E97" s="99">
        <v>28472</v>
      </c>
      <c r="F97" s="13" t="s">
        <v>70</v>
      </c>
      <c r="G97" s="14"/>
      <c r="H97" s="30"/>
      <c r="I97" s="15"/>
      <c r="J97" s="31" t="s">
        <v>113</v>
      </c>
    </row>
    <row r="98" spans="1:10" ht="24" customHeight="1" x14ac:dyDescent="0.2">
      <c r="A98" s="69">
        <v>13</v>
      </c>
      <c r="B98" s="70" t="s">
        <v>114</v>
      </c>
      <c r="C98" s="71"/>
      <c r="D98" s="72"/>
      <c r="E98" s="98" t="s">
        <v>129</v>
      </c>
      <c r="F98" s="73" t="s">
        <v>7</v>
      </c>
      <c r="G98" s="74"/>
      <c r="H98" s="75"/>
      <c r="I98" s="76"/>
      <c r="J98" s="77" t="s">
        <v>45</v>
      </c>
    </row>
    <row r="99" spans="1:10" ht="24" customHeight="1" x14ac:dyDescent="0.2">
      <c r="A99" s="12"/>
      <c r="B99" s="32" t="s">
        <v>44</v>
      </c>
      <c r="C99" s="60"/>
      <c r="D99" s="29"/>
      <c r="E99" s="99"/>
      <c r="F99" s="13"/>
      <c r="G99" s="14"/>
      <c r="H99" s="30"/>
      <c r="I99" s="15"/>
      <c r="J99" s="67"/>
    </row>
    <row r="100" spans="1:10" ht="46" customHeight="1" x14ac:dyDescent="0.2">
      <c r="A100" s="12"/>
      <c r="B100" s="32" t="s">
        <v>115</v>
      </c>
      <c r="C100" s="60"/>
      <c r="D100" s="29" t="s">
        <v>116</v>
      </c>
      <c r="E100" s="99">
        <v>24</v>
      </c>
      <c r="F100" s="13" t="s">
        <v>217</v>
      </c>
      <c r="G100" s="14"/>
      <c r="H100" s="30"/>
      <c r="I100" s="15"/>
      <c r="J100" s="31" t="s">
        <v>117</v>
      </c>
    </row>
    <row r="101" spans="1:10" ht="24" customHeight="1" x14ac:dyDescent="0.2">
      <c r="A101" s="69">
        <v>14</v>
      </c>
      <c r="B101" s="70" t="s">
        <v>118</v>
      </c>
      <c r="C101" s="71"/>
      <c r="D101" s="72"/>
      <c r="E101" s="98" t="s">
        <v>129</v>
      </c>
      <c r="F101" s="73" t="s">
        <v>7</v>
      </c>
      <c r="G101" s="74"/>
      <c r="H101" s="75"/>
      <c r="I101" s="76"/>
      <c r="J101" s="77" t="s">
        <v>45</v>
      </c>
    </row>
    <row r="102" spans="1:10" ht="24" customHeight="1" x14ac:dyDescent="0.2">
      <c r="A102" s="12"/>
      <c r="B102" s="32" t="s">
        <v>44</v>
      </c>
      <c r="C102" s="60"/>
      <c r="D102" s="29"/>
      <c r="E102" s="99"/>
      <c r="F102" s="13"/>
      <c r="G102" s="14"/>
      <c r="H102" s="30"/>
      <c r="I102" s="15"/>
      <c r="J102" s="67"/>
    </row>
    <row r="103" spans="1:10" ht="49" customHeight="1" x14ac:dyDescent="0.2">
      <c r="A103" s="12"/>
      <c r="B103" s="32" t="s">
        <v>119</v>
      </c>
      <c r="C103" s="60"/>
      <c r="D103" s="104" t="s">
        <v>123</v>
      </c>
      <c r="E103" s="99">
        <v>232</v>
      </c>
      <c r="F103" s="13" t="s">
        <v>182</v>
      </c>
      <c r="G103" s="14"/>
      <c r="H103" s="30"/>
      <c r="I103" s="15"/>
      <c r="J103" s="68" t="s">
        <v>127</v>
      </c>
    </row>
    <row r="104" spans="1:10" ht="43.5" customHeight="1" x14ac:dyDescent="0.2">
      <c r="A104" s="12"/>
      <c r="B104" s="32" t="s">
        <v>120</v>
      </c>
      <c r="C104" s="60"/>
      <c r="D104" s="104" t="s">
        <v>124</v>
      </c>
      <c r="E104" s="99">
        <v>5</v>
      </c>
      <c r="F104" s="13" t="s">
        <v>207</v>
      </c>
      <c r="G104" s="14"/>
      <c r="H104" s="30"/>
      <c r="I104" s="15"/>
      <c r="J104" s="68"/>
    </row>
    <row r="105" spans="1:10" ht="43.5" customHeight="1" x14ac:dyDescent="0.2">
      <c r="A105" s="12"/>
      <c r="B105" s="32" t="s">
        <v>121</v>
      </c>
      <c r="C105" s="60"/>
      <c r="D105" s="104" t="s">
        <v>125</v>
      </c>
      <c r="E105" s="99">
        <v>1</v>
      </c>
      <c r="F105" s="13" t="s">
        <v>207</v>
      </c>
      <c r="G105" s="14"/>
      <c r="H105" s="30"/>
      <c r="I105" s="15"/>
      <c r="J105" s="68" t="s">
        <v>128</v>
      </c>
    </row>
    <row r="106" spans="1:10" ht="43.5" customHeight="1" x14ac:dyDescent="0.2">
      <c r="A106" s="12"/>
      <c r="B106" s="32" t="s">
        <v>122</v>
      </c>
      <c r="C106" s="60"/>
      <c r="D106" s="104" t="s">
        <v>126</v>
      </c>
      <c r="E106" s="99">
        <v>4</v>
      </c>
      <c r="F106" s="13" t="s">
        <v>207</v>
      </c>
      <c r="G106" s="14"/>
      <c r="H106" s="30"/>
      <c r="I106" s="15"/>
      <c r="J106" s="68" t="s">
        <v>128</v>
      </c>
    </row>
    <row r="107" spans="1:10" ht="24" customHeight="1" x14ac:dyDescent="0.2">
      <c r="A107" s="249" t="s">
        <v>9</v>
      </c>
      <c r="B107" s="250"/>
      <c r="C107" s="250"/>
      <c r="D107" s="250"/>
      <c r="E107" s="250"/>
      <c r="F107" s="250"/>
      <c r="G107" s="250"/>
      <c r="H107" s="251"/>
      <c r="I107" s="4"/>
      <c r="J107" s="5"/>
    </row>
    <row r="108" spans="1:10" ht="24" customHeight="1" x14ac:dyDescent="0.2">
      <c r="A108" s="24"/>
      <c r="B108" s="65" t="s">
        <v>133</v>
      </c>
      <c r="C108" s="66"/>
      <c r="D108" s="25"/>
      <c r="E108" s="101"/>
      <c r="F108" s="26"/>
      <c r="G108" s="27"/>
      <c r="H108" s="28"/>
      <c r="I108" s="7"/>
      <c r="J108" s="6"/>
    </row>
    <row r="109" spans="1:10" ht="25.5" customHeight="1" x14ac:dyDescent="0.2">
      <c r="A109" s="12"/>
      <c r="B109" s="32" t="s">
        <v>130</v>
      </c>
      <c r="C109" s="60"/>
      <c r="D109" s="29" t="s">
        <v>30</v>
      </c>
      <c r="E109" s="106">
        <v>1</v>
      </c>
      <c r="F109" s="13" t="s">
        <v>7</v>
      </c>
      <c r="G109" s="14">
        <v>386000</v>
      </c>
      <c r="H109" s="30"/>
      <c r="I109" s="15"/>
      <c r="J109" s="67" t="s">
        <v>219</v>
      </c>
    </row>
    <row r="110" spans="1:10" ht="24" hidden="1" customHeight="1" x14ac:dyDescent="0.2">
      <c r="A110" s="12"/>
      <c r="B110" s="32" t="s">
        <v>131</v>
      </c>
      <c r="C110" s="60"/>
      <c r="D110" s="29" t="s">
        <v>30</v>
      </c>
      <c r="E110" s="106">
        <v>1</v>
      </c>
      <c r="F110" s="13" t="s">
        <v>7</v>
      </c>
      <c r="G110" s="14">
        <v>386000</v>
      </c>
      <c r="H110" s="30"/>
      <c r="I110" s="15"/>
      <c r="J110" s="67"/>
    </row>
    <row r="111" spans="1:10" ht="24" hidden="1" customHeight="1" x14ac:dyDescent="0.2">
      <c r="A111" s="12"/>
      <c r="B111" s="32" t="s">
        <v>132</v>
      </c>
      <c r="C111" s="60"/>
      <c r="D111" s="29" t="s">
        <v>30</v>
      </c>
      <c r="E111" s="106">
        <v>1</v>
      </c>
      <c r="F111" s="13" t="s">
        <v>7</v>
      </c>
      <c r="G111" s="14">
        <v>386000</v>
      </c>
      <c r="H111" s="30"/>
      <c r="I111" s="15"/>
      <c r="J111" s="31"/>
    </row>
    <row r="112" spans="1:10" ht="24" customHeight="1" x14ac:dyDescent="0.2">
      <c r="A112" s="12"/>
      <c r="B112" s="32" t="s">
        <v>17</v>
      </c>
      <c r="C112" s="60"/>
      <c r="D112" s="29" t="s">
        <v>30</v>
      </c>
      <c r="E112" s="106">
        <v>1</v>
      </c>
      <c r="F112" s="13" t="s">
        <v>7</v>
      </c>
      <c r="G112" s="14">
        <v>386000</v>
      </c>
      <c r="H112" s="30"/>
      <c r="I112" s="15"/>
      <c r="J112" s="31"/>
    </row>
    <row r="113" spans="1:11" ht="24" customHeight="1" x14ac:dyDescent="0.2">
      <c r="A113" s="12"/>
      <c r="B113" s="32" t="s">
        <v>174</v>
      </c>
      <c r="C113" s="60"/>
      <c r="D113" s="29" t="s">
        <v>29</v>
      </c>
      <c r="E113" s="106">
        <v>1</v>
      </c>
      <c r="F113" s="13" t="s">
        <v>7</v>
      </c>
      <c r="G113" s="14"/>
      <c r="H113" s="30"/>
      <c r="I113" s="15"/>
      <c r="J113" s="31"/>
    </row>
    <row r="114" spans="1:11" ht="24" customHeight="1" x14ac:dyDescent="0.2">
      <c r="A114" s="249" t="s">
        <v>9</v>
      </c>
      <c r="B114" s="250"/>
      <c r="C114" s="250"/>
      <c r="D114" s="250"/>
      <c r="E114" s="250"/>
      <c r="F114" s="250"/>
      <c r="G114" s="250"/>
      <c r="H114" s="251"/>
      <c r="I114" s="4"/>
      <c r="J114" s="5"/>
    </row>
    <row r="115" spans="1:11" ht="24" hidden="1" customHeight="1" x14ac:dyDescent="0.2">
      <c r="A115" s="12"/>
      <c r="B115" s="32" t="s">
        <v>145</v>
      </c>
      <c r="C115" s="60"/>
      <c r="D115" s="29"/>
      <c r="E115" s="99"/>
      <c r="F115" s="13"/>
      <c r="G115" s="14"/>
      <c r="H115" s="30"/>
      <c r="I115" s="15">
        <f>0</f>
        <v>0</v>
      </c>
      <c r="J115" s="31"/>
      <c r="K115" s="203">
        <f>K125-I125</f>
        <v>0</v>
      </c>
    </row>
    <row r="116" spans="1:11" ht="24" hidden="1" customHeight="1" x14ac:dyDescent="0.2">
      <c r="A116" s="12"/>
      <c r="B116" s="32"/>
      <c r="C116" s="60"/>
      <c r="D116" s="29"/>
      <c r="E116" s="99"/>
      <c r="F116" s="13"/>
      <c r="G116" s="14"/>
      <c r="H116" s="30"/>
      <c r="I116" s="15"/>
      <c r="J116" s="31"/>
    </row>
    <row r="117" spans="1:11" ht="24" hidden="1" customHeight="1" x14ac:dyDescent="0.2">
      <c r="A117" s="12"/>
      <c r="B117" s="32"/>
      <c r="C117" s="60"/>
      <c r="D117" s="64"/>
      <c r="E117" s="99"/>
      <c r="F117" s="13"/>
      <c r="G117" s="14"/>
      <c r="H117" s="30"/>
      <c r="I117" s="15"/>
      <c r="J117" s="31"/>
    </row>
    <row r="118" spans="1:11" ht="24" hidden="1" customHeight="1" x14ac:dyDescent="0.2">
      <c r="A118" s="12"/>
      <c r="B118" s="32"/>
      <c r="C118" s="60"/>
      <c r="D118" s="64"/>
      <c r="E118" s="99"/>
      <c r="F118" s="13"/>
      <c r="G118" s="14"/>
      <c r="H118" s="30"/>
      <c r="I118" s="15"/>
      <c r="J118" s="31"/>
    </row>
    <row r="119" spans="1:11" ht="24" hidden="1" customHeight="1" x14ac:dyDescent="0.2">
      <c r="A119" s="12"/>
      <c r="B119" s="32"/>
      <c r="C119" s="60"/>
      <c r="D119" s="64"/>
      <c r="E119" s="99"/>
      <c r="F119" s="13"/>
      <c r="G119" s="14"/>
      <c r="H119" s="30"/>
      <c r="I119" s="15"/>
      <c r="J119" s="31"/>
    </row>
    <row r="120" spans="1:11" ht="24" hidden="1" customHeight="1" x14ac:dyDescent="0.2">
      <c r="A120" s="12"/>
      <c r="B120" s="32"/>
      <c r="C120" s="60"/>
      <c r="D120" s="64"/>
      <c r="E120" s="99"/>
      <c r="F120" s="13"/>
      <c r="G120" s="14"/>
      <c r="H120" s="30"/>
      <c r="I120" s="15"/>
      <c r="J120" s="31"/>
    </row>
    <row r="121" spans="1:11" ht="24" hidden="1" customHeight="1" x14ac:dyDescent="0.2">
      <c r="A121" s="12"/>
      <c r="B121" s="32"/>
      <c r="C121" s="60"/>
      <c r="D121" s="64"/>
      <c r="E121" s="99"/>
      <c r="F121" s="13"/>
      <c r="G121" s="14"/>
      <c r="H121" s="30"/>
      <c r="I121" s="15"/>
      <c r="J121" s="31"/>
    </row>
    <row r="122" spans="1:11" ht="24" hidden="1" customHeight="1" x14ac:dyDescent="0.2">
      <c r="A122" s="12"/>
      <c r="B122" s="32"/>
      <c r="C122" s="60"/>
      <c r="D122" s="64"/>
      <c r="E122" s="99"/>
      <c r="F122" s="13"/>
      <c r="G122" s="14"/>
      <c r="H122" s="30"/>
      <c r="I122" s="15"/>
      <c r="J122" s="31"/>
    </row>
    <row r="123" spans="1:11" ht="24" hidden="1" customHeight="1" x14ac:dyDescent="0.2">
      <c r="A123" s="12"/>
      <c r="B123" s="32"/>
      <c r="C123" s="60"/>
      <c r="D123" s="64"/>
      <c r="E123" s="99"/>
      <c r="F123" s="13"/>
      <c r="G123" s="14"/>
      <c r="H123" s="30"/>
      <c r="I123" s="15"/>
      <c r="J123" s="31"/>
    </row>
    <row r="124" spans="1:11" ht="24" hidden="1" customHeight="1" x14ac:dyDescent="0.2">
      <c r="A124" s="12"/>
      <c r="B124" s="32"/>
      <c r="C124" s="60"/>
      <c r="D124" s="64"/>
      <c r="E124" s="99"/>
      <c r="F124" s="13"/>
      <c r="G124" s="14"/>
      <c r="H124" s="30"/>
      <c r="I124" s="15"/>
      <c r="J124" s="31"/>
    </row>
    <row r="125" spans="1:11" ht="24" customHeight="1" x14ac:dyDescent="0.2">
      <c r="A125" s="246" t="s">
        <v>6</v>
      </c>
      <c r="B125" s="247"/>
      <c r="C125" s="247"/>
      <c r="D125" s="247"/>
      <c r="E125" s="247"/>
      <c r="F125" s="247"/>
      <c r="G125" s="247"/>
      <c r="H125" s="248"/>
      <c r="I125" s="10"/>
      <c r="J125" s="48"/>
      <c r="K125" s="202"/>
    </row>
    <row r="126" spans="1:11" ht="13.5" thickBot="1" x14ac:dyDescent="0.25">
      <c r="A126" s="49"/>
      <c r="B126" s="50"/>
      <c r="C126" s="55"/>
      <c r="D126" s="51"/>
      <c r="E126" s="102"/>
      <c r="F126" s="52"/>
      <c r="G126" s="52"/>
      <c r="H126" s="53"/>
      <c r="I126" s="53"/>
      <c r="J126" s="54" t="s">
        <v>11</v>
      </c>
    </row>
    <row r="128" spans="1:11" x14ac:dyDescent="0.2">
      <c r="H128" s="42"/>
      <c r="I128" s="42"/>
      <c r="J128" s="42"/>
    </row>
    <row r="129" spans="1:10" x14ac:dyDescent="0.2">
      <c r="A129" s="43"/>
      <c r="B129" s="44"/>
      <c r="C129" s="44"/>
      <c r="D129" s="35"/>
      <c r="E129" s="103"/>
      <c r="F129" s="37"/>
      <c r="G129" s="45"/>
      <c r="H129" s="46"/>
      <c r="I129" s="47"/>
      <c r="J129" s="39"/>
    </row>
    <row r="130" spans="1:10" x14ac:dyDescent="0.2">
      <c r="A130" s="33"/>
      <c r="B130" s="34"/>
      <c r="C130" s="34"/>
      <c r="D130" s="35"/>
      <c r="E130" s="103"/>
      <c r="F130" s="37"/>
      <c r="G130" s="38"/>
      <c r="H130" s="39"/>
      <c r="I130" s="39"/>
      <c r="J130" s="40"/>
    </row>
    <row r="131" spans="1:10" x14ac:dyDescent="0.2">
      <c r="A131" s="33"/>
      <c r="B131" s="34"/>
      <c r="C131" s="34"/>
      <c r="D131" s="35"/>
      <c r="E131" s="103"/>
      <c r="F131" s="37"/>
      <c r="G131" s="38"/>
      <c r="H131" s="39"/>
      <c r="I131" s="39"/>
      <c r="J131" s="40"/>
    </row>
    <row r="132" spans="1:10" x14ac:dyDescent="0.2">
      <c r="H132" s="42"/>
      <c r="I132" s="42"/>
      <c r="J132" s="42"/>
    </row>
    <row r="133" spans="1:10" x14ac:dyDescent="0.2">
      <c r="A133" s="43"/>
      <c r="B133" s="44"/>
      <c r="C133" s="44"/>
      <c r="D133" s="35"/>
      <c r="E133" s="103"/>
      <c r="F133" s="37"/>
      <c r="G133" s="45"/>
      <c r="H133" s="46"/>
      <c r="I133" s="47"/>
      <c r="J133" s="39"/>
    </row>
    <row r="134" spans="1:10" x14ac:dyDescent="0.2">
      <c r="A134" s="33"/>
      <c r="B134" s="34"/>
      <c r="C134" s="34"/>
      <c r="D134" s="35"/>
      <c r="E134" s="103"/>
      <c r="F134" s="37"/>
      <c r="G134" s="38"/>
      <c r="H134" s="39"/>
      <c r="I134" s="39"/>
      <c r="J134" s="40"/>
    </row>
    <row r="135" spans="1:10" x14ac:dyDescent="0.2">
      <c r="H135" s="42"/>
      <c r="I135" s="42"/>
      <c r="J135" s="42"/>
    </row>
    <row r="136" spans="1:10" x14ac:dyDescent="0.2">
      <c r="A136" s="43"/>
      <c r="B136" s="44"/>
      <c r="C136" s="44"/>
      <c r="D136" s="35"/>
      <c r="E136" s="103"/>
      <c r="F136" s="37"/>
      <c r="G136" s="45"/>
      <c r="H136" s="46"/>
      <c r="I136" s="47"/>
      <c r="J136" s="39"/>
    </row>
    <row r="137" spans="1:10" x14ac:dyDescent="0.2">
      <c r="A137" s="33"/>
      <c r="B137" s="34"/>
      <c r="C137" s="34"/>
      <c r="D137" s="35"/>
      <c r="E137" s="103"/>
      <c r="F137" s="37"/>
      <c r="G137" s="38"/>
      <c r="H137" s="41"/>
      <c r="I137" s="39"/>
      <c r="J137" s="40"/>
    </row>
    <row r="138" spans="1:10" x14ac:dyDescent="0.2">
      <c r="A138" s="33"/>
      <c r="B138" s="34"/>
      <c r="C138" s="34"/>
      <c r="D138" s="35"/>
      <c r="E138" s="103"/>
      <c r="F138" s="37"/>
      <c r="G138" s="38"/>
      <c r="H138" s="41"/>
      <c r="I138" s="39"/>
      <c r="J138" s="40"/>
    </row>
    <row r="139" spans="1:10" x14ac:dyDescent="0.2">
      <c r="H139" s="42"/>
      <c r="I139" s="42"/>
      <c r="J139" s="42"/>
    </row>
    <row r="140" spans="1:10" x14ac:dyDescent="0.2">
      <c r="A140" s="43"/>
      <c r="B140" s="44"/>
      <c r="C140" s="44"/>
      <c r="D140" s="35"/>
      <c r="E140" s="103"/>
      <c r="F140" s="37"/>
      <c r="G140" s="45"/>
      <c r="H140" s="46"/>
      <c r="I140" s="47"/>
      <c r="J140" s="39"/>
    </row>
    <row r="141" spans="1:10" x14ac:dyDescent="0.2">
      <c r="A141" s="33"/>
      <c r="B141" s="34"/>
      <c r="C141" s="34"/>
      <c r="D141" s="35"/>
      <c r="E141" s="103"/>
      <c r="F141" s="37"/>
      <c r="G141" s="38"/>
      <c r="H141" s="39"/>
      <c r="I141" s="39"/>
      <c r="J141" s="40"/>
    </row>
  </sheetData>
  <mergeCells count="3">
    <mergeCell ref="A125:H125"/>
    <mergeCell ref="A107:H107"/>
    <mergeCell ref="A114:H114"/>
  </mergeCells>
  <phoneticPr fontId="3"/>
  <printOptions gridLinesSet="0"/>
  <pageMargins left="0.69" right="0.2" top="0.56000000000000005" bottom="0.19685039370078741" header="0.19685039370078741" footer="0"/>
  <pageSetup paperSize="9" scale="63" orientation="portrait" r:id="rId1"/>
  <headerFooter alignWithMargins="0"/>
  <rowBreaks count="2" manualBreakCount="2">
    <brk id="44" max="9" man="1"/>
    <brk id="9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view="pageBreakPreview" zoomScaleNormal="75" zoomScaleSheetLayoutView="100" workbookViewId="0">
      <selection activeCell="P41" sqref="P41"/>
    </sheetView>
  </sheetViews>
  <sheetFormatPr defaultColWidth="9" defaultRowHeight="13" x14ac:dyDescent="0.2"/>
  <cols>
    <col min="1" max="1" width="3.6328125" style="1" customWidth="1"/>
    <col min="2" max="2" width="59.26953125" style="1" customWidth="1"/>
    <col min="3" max="3" width="8.6328125" style="1" hidden="1" customWidth="1"/>
    <col min="4" max="4" width="21.90625" style="16" bestFit="1" customWidth="1"/>
    <col min="5" max="5" width="6.6328125" style="62" customWidth="1"/>
    <col min="6" max="6" width="6.6328125" style="1" customWidth="1"/>
    <col min="7" max="7" width="14.453125" style="9" hidden="1" customWidth="1"/>
    <col min="8" max="9" width="14.6328125" style="2" customWidth="1"/>
    <col min="10" max="10" width="15.453125" style="2" customWidth="1"/>
    <col min="11" max="11" width="11.26953125" style="1" bestFit="1" customWidth="1"/>
    <col min="12" max="16384" width="9" style="1"/>
  </cols>
  <sheetData>
    <row r="1" spans="1:10" ht="20.149999999999999" customHeight="1" thickBot="1" x14ac:dyDescent="0.25">
      <c r="A1" s="8" t="s">
        <v>226</v>
      </c>
      <c r="I1" s="3"/>
      <c r="J1" s="3" t="s">
        <v>1</v>
      </c>
    </row>
    <row r="2" spans="1:10" ht="24" customHeight="1" thickBot="1" x14ac:dyDescent="0.25">
      <c r="A2" s="17" t="s">
        <v>0</v>
      </c>
      <c r="B2" s="56" t="s">
        <v>2</v>
      </c>
      <c r="C2" s="58" t="s">
        <v>13</v>
      </c>
      <c r="D2" s="19" t="s">
        <v>14</v>
      </c>
      <c r="E2" s="18" t="s">
        <v>3</v>
      </c>
      <c r="F2" s="18" t="s">
        <v>4</v>
      </c>
      <c r="G2" s="20" t="s">
        <v>5</v>
      </c>
      <c r="H2" s="21" t="s">
        <v>12</v>
      </c>
      <c r="I2" s="22" t="s">
        <v>10</v>
      </c>
      <c r="J2" s="23" t="s">
        <v>8</v>
      </c>
    </row>
    <row r="3" spans="1:10" ht="24" customHeight="1" thickTop="1" x14ac:dyDescent="0.2">
      <c r="A3" s="24"/>
      <c r="B3" s="57" t="s">
        <v>136</v>
      </c>
      <c r="C3" s="59"/>
      <c r="D3" s="25"/>
      <c r="E3" s="63"/>
      <c r="F3" s="26"/>
      <c r="G3" s="27"/>
      <c r="H3" s="28"/>
      <c r="I3" s="7"/>
      <c r="J3" s="6"/>
    </row>
    <row r="4" spans="1:10" ht="24" customHeight="1" x14ac:dyDescent="0.2">
      <c r="A4" s="12">
        <v>1</v>
      </c>
      <c r="B4" s="32" t="s">
        <v>171</v>
      </c>
      <c r="C4" s="60"/>
      <c r="D4" s="29" t="s">
        <v>134</v>
      </c>
      <c r="E4" s="11">
        <v>7605</v>
      </c>
      <c r="F4" s="13" t="s">
        <v>15</v>
      </c>
      <c r="G4" s="14"/>
      <c r="H4" s="30"/>
      <c r="I4" s="15"/>
      <c r="J4" s="67" t="s">
        <v>139</v>
      </c>
    </row>
    <row r="5" spans="1:10" ht="24" customHeight="1" x14ac:dyDescent="0.2">
      <c r="A5" s="12">
        <v>2</v>
      </c>
      <c r="B5" s="32" t="s">
        <v>137</v>
      </c>
      <c r="C5" s="60"/>
      <c r="D5" s="29" t="s">
        <v>135</v>
      </c>
      <c r="E5" s="11">
        <v>324000</v>
      </c>
      <c r="F5" s="13" t="s">
        <v>16</v>
      </c>
      <c r="G5" s="14">
        <v>386000</v>
      </c>
      <c r="H5" s="30"/>
      <c r="I5" s="15"/>
      <c r="J5" s="67" t="s">
        <v>138</v>
      </c>
    </row>
    <row r="6" spans="1:10" ht="24" customHeight="1" x14ac:dyDescent="0.2">
      <c r="A6" s="249" t="s">
        <v>9</v>
      </c>
      <c r="B6" s="250"/>
      <c r="C6" s="250"/>
      <c r="D6" s="250"/>
      <c r="E6" s="250"/>
      <c r="F6" s="250"/>
      <c r="G6" s="250"/>
      <c r="H6" s="251"/>
      <c r="I6" s="4"/>
      <c r="J6" s="5"/>
    </row>
    <row r="7" spans="1:10" ht="24" hidden="1" customHeight="1" x14ac:dyDescent="0.2">
      <c r="A7" s="24"/>
      <c r="B7" s="65" t="s">
        <v>18</v>
      </c>
      <c r="C7" s="66"/>
      <c r="D7" s="25"/>
      <c r="E7" s="63"/>
      <c r="F7" s="26"/>
      <c r="G7" s="27"/>
      <c r="H7" s="28"/>
      <c r="I7" s="7"/>
      <c r="J7" s="6"/>
    </row>
    <row r="8" spans="1:10" ht="41.25" hidden="1" customHeight="1" x14ac:dyDescent="0.2">
      <c r="A8" s="12">
        <v>1</v>
      </c>
      <c r="B8" s="32" t="s">
        <v>19</v>
      </c>
      <c r="C8" s="60"/>
      <c r="D8" s="29" t="s">
        <v>31</v>
      </c>
      <c r="E8" s="11">
        <v>3764</v>
      </c>
      <c r="F8" s="13" t="s">
        <v>16</v>
      </c>
      <c r="G8" s="14">
        <v>386000</v>
      </c>
      <c r="H8" s="30"/>
      <c r="I8" s="15"/>
      <c r="J8" s="67" t="s">
        <v>27</v>
      </c>
    </row>
    <row r="9" spans="1:10" ht="24" hidden="1" customHeight="1" x14ac:dyDescent="0.2">
      <c r="A9" s="12">
        <v>2</v>
      </c>
      <c r="B9" s="32" t="s">
        <v>20</v>
      </c>
      <c r="C9" s="60"/>
      <c r="D9" s="29" t="s">
        <v>31</v>
      </c>
      <c r="E9" s="11">
        <v>380</v>
      </c>
      <c r="F9" s="13" t="s">
        <v>16</v>
      </c>
      <c r="G9" s="14">
        <v>386000</v>
      </c>
      <c r="H9" s="30"/>
      <c r="I9" s="15"/>
      <c r="J9" s="67" t="s">
        <v>21</v>
      </c>
    </row>
    <row r="10" spans="1:10" ht="24" hidden="1" customHeight="1" x14ac:dyDescent="0.2">
      <c r="A10" s="12">
        <v>2</v>
      </c>
      <c r="B10" s="32" t="s">
        <v>22</v>
      </c>
      <c r="C10" s="60"/>
      <c r="D10" s="29" t="s">
        <v>31</v>
      </c>
      <c r="E10" s="11">
        <v>680</v>
      </c>
      <c r="F10" s="13" t="s">
        <v>16</v>
      </c>
      <c r="G10" s="14"/>
      <c r="H10" s="30"/>
      <c r="I10" s="15"/>
      <c r="J10" s="67" t="s">
        <v>25</v>
      </c>
    </row>
    <row r="11" spans="1:10" ht="24" hidden="1" customHeight="1" x14ac:dyDescent="0.2">
      <c r="A11" s="12">
        <v>3</v>
      </c>
      <c r="B11" s="32" t="s">
        <v>23</v>
      </c>
      <c r="C11" s="60"/>
      <c r="D11" s="29" t="s">
        <v>31</v>
      </c>
      <c r="E11" s="11">
        <v>680</v>
      </c>
      <c r="F11" s="13" t="s">
        <v>16</v>
      </c>
      <c r="G11" s="14">
        <v>386000</v>
      </c>
      <c r="H11" s="30"/>
      <c r="I11" s="15"/>
      <c r="J11" s="67" t="s">
        <v>26</v>
      </c>
    </row>
    <row r="12" spans="1:10" ht="24" hidden="1" customHeight="1" x14ac:dyDescent="0.2">
      <c r="A12" s="12">
        <v>4</v>
      </c>
      <c r="B12" s="32" t="s">
        <v>24</v>
      </c>
      <c r="C12" s="60"/>
      <c r="D12" s="29" t="s">
        <v>31</v>
      </c>
      <c r="E12" s="11">
        <v>825</v>
      </c>
      <c r="F12" s="13" t="s">
        <v>16</v>
      </c>
      <c r="G12" s="14">
        <v>386000</v>
      </c>
      <c r="H12" s="30"/>
      <c r="I12" s="15"/>
      <c r="J12" s="31"/>
    </row>
    <row r="13" spans="1:10" ht="24" hidden="1" customHeight="1" x14ac:dyDescent="0.2">
      <c r="A13" s="249" t="s">
        <v>9</v>
      </c>
      <c r="B13" s="250"/>
      <c r="C13" s="250"/>
      <c r="D13" s="250"/>
      <c r="E13" s="250"/>
      <c r="F13" s="250"/>
      <c r="G13" s="250"/>
      <c r="H13" s="251"/>
      <c r="I13" s="4"/>
      <c r="J13" s="5"/>
    </row>
    <row r="14" spans="1:10" ht="24" hidden="1" customHeight="1" x14ac:dyDescent="0.2">
      <c r="A14" s="12"/>
      <c r="B14" s="32"/>
      <c r="C14" s="60"/>
      <c r="D14" s="29"/>
      <c r="E14" s="11"/>
      <c r="F14" s="13"/>
      <c r="G14" s="14"/>
      <c r="H14" s="30"/>
      <c r="I14" s="15"/>
      <c r="J14" s="31"/>
    </row>
    <row r="15" spans="1:10" ht="24" hidden="1" customHeight="1" x14ac:dyDescent="0.2">
      <c r="A15" s="12"/>
      <c r="B15" s="32"/>
      <c r="C15" s="60"/>
      <c r="D15" s="29"/>
      <c r="E15" s="11"/>
      <c r="F15" s="13"/>
      <c r="G15" s="14"/>
      <c r="H15" s="30"/>
      <c r="I15" s="15"/>
      <c r="J15" s="31"/>
    </row>
    <row r="16" spans="1:10" ht="24" hidden="1" customHeight="1" x14ac:dyDescent="0.2">
      <c r="A16" s="12"/>
      <c r="B16" s="32"/>
      <c r="C16" s="60"/>
      <c r="D16" s="64"/>
      <c r="E16" s="11"/>
      <c r="F16" s="13"/>
      <c r="G16" s="14"/>
      <c r="H16" s="30"/>
      <c r="I16" s="15"/>
      <c r="J16" s="31"/>
    </row>
    <row r="17" spans="1:10" ht="24" hidden="1" customHeight="1" x14ac:dyDescent="0.2">
      <c r="A17" s="12"/>
      <c r="B17" s="32"/>
      <c r="C17" s="60"/>
      <c r="D17" s="64"/>
      <c r="E17" s="11"/>
      <c r="F17" s="13"/>
      <c r="G17" s="14"/>
      <c r="H17" s="30"/>
      <c r="I17" s="15"/>
      <c r="J17" s="31"/>
    </row>
    <row r="18" spans="1:10" ht="24" hidden="1" customHeight="1" x14ac:dyDescent="0.2">
      <c r="A18" s="12"/>
      <c r="B18" s="32"/>
      <c r="C18" s="60"/>
      <c r="D18" s="64"/>
      <c r="E18" s="11"/>
      <c r="F18" s="13"/>
      <c r="G18" s="14"/>
      <c r="H18" s="30"/>
      <c r="I18" s="15"/>
      <c r="J18" s="31"/>
    </row>
    <row r="19" spans="1:10" ht="24" hidden="1" customHeight="1" x14ac:dyDescent="0.2">
      <c r="A19" s="12"/>
      <c r="B19" s="32"/>
      <c r="C19" s="60"/>
      <c r="D19" s="64"/>
      <c r="E19" s="11"/>
      <c r="F19" s="13"/>
      <c r="G19" s="14"/>
      <c r="H19" s="30"/>
      <c r="I19" s="15"/>
      <c r="J19" s="31"/>
    </row>
    <row r="20" spans="1:10" ht="24" hidden="1" customHeight="1" x14ac:dyDescent="0.2">
      <c r="A20" s="12"/>
      <c r="B20" s="32"/>
      <c r="C20" s="60"/>
      <c r="D20" s="64"/>
      <c r="E20" s="11"/>
      <c r="F20" s="13"/>
      <c r="G20" s="14"/>
      <c r="H20" s="30"/>
      <c r="I20" s="15"/>
      <c r="J20" s="31"/>
    </row>
    <row r="21" spans="1:10" ht="24" hidden="1" customHeight="1" x14ac:dyDescent="0.2">
      <c r="A21" s="12"/>
      <c r="B21" s="32"/>
      <c r="C21" s="60"/>
      <c r="D21" s="64"/>
      <c r="E21" s="11"/>
      <c r="F21" s="13"/>
      <c r="G21" s="14"/>
      <c r="H21" s="30"/>
      <c r="I21" s="15"/>
      <c r="J21" s="31"/>
    </row>
    <row r="22" spans="1:10" ht="24" hidden="1" customHeight="1" x14ac:dyDescent="0.2">
      <c r="A22" s="12"/>
      <c r="B22" s="32"/>
      <c r="C22" s="60"/>
      <c r="D22" s="64"/>
      <c r="E22" s="11"/>
      <c r="F22" s="13"/>
      <c r="G22" s="14"/>
      <c r="H22" s="30"/>
      <c r="I22" s="15"/>
      <c r="J22" s="31"/>
    </row>
    <row r="23" spans="1:10" ht="24" hidden="1" customHeight="1" x14ac:dyDescent="0.2">
      <c r="A23" s="12"/>
      <c r="B23" s="32"/>
      <c r="C23" s="60"/>
      <c r="D23" s="64"/>
      <c r="E23" s="11"/>
      <c r="F23" s="13"/>
      <c r="G23" s="14"/>
      <c r="H23" s="30"/>
      <c r="I23" s="15"/>
      <c r="J23" s="31"/>
    </row>
    <row r="24" spans="1:10" ht="24" hidden="1" customHeight="1" x14ac:dyDescent="0.2">
      <c r="A24" s="12"/>
      <c r="B24" s="32"/>
      <c r="C24" s="60"/>
      <c r="D24" s="64"/>
      <c r="E24" s="11"/>
      <c r="F24" s="13"/>
      <c r="G24" s="14"/>
      <c r="H24" s="30"/>
      <c r="I24" s="15"/>
      <c r="J24" s="31"/>
    </row>
    <row r="25" spans="1:10" ht="24" hidden="1" customHeight="1" x14ac:dyDescent="0.2">
      <c r="A25" s="12"/>
      <c r="B25" s="32"/>
      <c r="C25" s="60"/>
      <c r="D25" s="64"/>
      <c r="E25" s="11"/>
      <c r="F25" s="13"/>
      <c r="G25" s="14"/>
      <c r="H25" s="30"/>
      <c r="I25" s="15"/>
      <c r="J25" s="31"/>
    </row>
    <row r="26" spans="1:10" ht="24" hidden="1" customHeight="1" x14ac:dyDescent="0.2">
      <c r="A26" s="12"/>
      <c r="B26" s="32"/>
      <c r="C26" s="60"/>
      <c r="D26" s="64"/>
      <c r="E26" s="11"/>
      <c r="F26" s="13"/>
      <c r="G26" s="14"/>
      <c r="H26" s="30"/>
      <c r="I26" s="15"/>
      <c r="J26" s="31"/>
    </row>
    <row r="27" spans="1:10" ht="24" hidden="1" customHeight="1" x14ac:dyDescent="0.2">
      <c r="A27" s="12"/>
      <c r="B27" s="32"/>
      <c r="C27" s="60"/>
      <c r="D27" s="64"/>
      <c r="E27" s="11"/>
      <c r="F27" s="13"/>
      <c r="G27" s="14"/>
      <c r="H27" s="30"/>
      <c r="I27" s="15"/>
      <c r="J27" s="31"/>
    </row>
    <row r="28" spans="1:10" ht="24" hidden="1" customHeight="1" x14ac:dyDescent="0.2">
      <c r="A28" s="12"/>
      <c r="B28" s="32"/>
      <c r="C28" s="60"/>
      <c r="D28" s="64"/>
      <c r="E28" s="11"/>
      <c r="F28" s="13"/>
      <c r="G28" s="14"/>
      <c r="H28" s="30"/>
      <c r="I28" s="15"/>
      <c r="J28" s="31"/>
    </row>
    <row r="29" spans="1:10" ht="24" hidden="1" customHeight="1" x14ac:dyDescent="0.2">
      <c r="A29" s="12"/>
      <c r="B29" s="32"/>
      <c r="C29" s="60"/>
      <c r="D29" s="64"/>
      <c r="E29" s="11"/>
      <c r="F29" s="13"/>
      <c r="G29" s="14"/>
      <c r="H29" s="30"/>
      <c r="I29" s="15"/>
      <c r="J29" s="31"/>
    </row>
    <row r="30" spans="1:10" ht="24" hidden="1" customHeight="1" x14ac:dyDescent="0.2">
      <c r="A30" s="12"/>
      <c r="B30" s="32"/>
      <c r="C30" s="60"/>
      <c r="D30" s="64"/>
      <c r="E30" s="11"/>
      <c r="F30" s="13"/>
      <c r="G30" s="14"/>
      <c r="H30" s="30"/>
      <c r="I30" s="15"/>
      <c r="J30" s="31"/>
    </row>
    <row r="31" spans="1:10" ht="24" hidden="1" customHeight="1" x14ac:dyDescent="0.2">
      <c r="A31" s="12"/>
      <c r="B31" s="32"/>
      <c r="C31" s="60"/>
      <c r="D31" s="64"/>
      <c r="E31" s="11"/>
      <c r="F31" s="13"/>
      <c r="G31" s="14"/>
      <c r="H31" s="30"/>
      <c r="I31" s="15"/>
      <c r="J31" s="31"/>
    </row>
    <row r="32" spans="1:10" ht="24" hidden="1" customHeight="1" x14ac:dyDescent="0.2">
      <c r="A32" s="12"/>
      <c r="B32" s="32"/>
      <c r="C32" s="60"/>
      <c r="D32" s="64"/>
      <c r="E32" s="11"/>
      <c r="F32" s="13"/>
      <c r="G32" s="14"/>
      <c r="H32" s="30"/>
      <c r="I32" s="15"/>
      <c r="J32" s="31"/>
    </row>
    <row r="33" spans="1:10" ht="24" customHeight="1" x14ac:dyDescent="0.2">
      <c r="A33" s="246" t="s">
        <v>6</v>
      </c>
      <c r="B33" s="247"/>
      <c r="C33" s="247"/>
      <c r="D33" s="247"/>
      <c r="E33" s="247"/>
      <c r="F33" s="247"/>
      <c r="G33" s="247"/>
      <c r="H33" s="248"/>
      <c r="I33" s="10"/>
      <c r="J33" s="48"/>
    </row>
    <row r="34" spans="1:10" ht="13.5" thickBot="1" x14ac:dyDescent="0.25">
      <c r="A34" s="49"/>
      <c r="B34" s="50"/>
      <c r="C34" s="55"/>
      <c r="D34" s="51"/>
      <c r="E34" s="61"/>
      <c r="F34" s="52"/>
      <c r="G34" s="52"/>
      <c r="H34" s="53"/>
      <c r="I34" s="53"/>
      <c r="J34" s="54" t="s">
        <v>11</v>
      </c>
    </row>
    <row r="36" spans="1:10" x14ac:dyDescent="0.2">
      <c r="H36" s="42"/>
      <c r="I36" s="42"/>
      <c r="J36" s="42"/>
    </row>
    <row r="37" spans="1:10" x14ac:dyDescent="0.2">
      <c r="A37" s="43"/>
      <c r="B37" s="44"/>
      <c r="C37" s="44"/>
      <c r="D37" s="35"/>
      <c r="E37" s="37"/>
      <c r="F37" s="37"/>
      <c r="G37" s="45"/>
      <c r="H37" s="46"/>
      <c r="I37" s="47"/>
      <c r="J37" s="39"/>
    </row>
    <row r="38" spans="1:10" x14ac:dyDescent="0.2">
      <c r="A38" s="33"/>
      <c r="B38" s="34"/>
      <c r="C38" s="34"/>
      <c r="D38" s="35"/>
      <c r="E38" s="36"/>
      <c r="F38" s="37"/>
      <c r="G38" s="38"/>
      <c r="H38" s="39"/>
      <c r="I38" s="39"/>
      <c r="J38" s="40"/>
    </row>
    <row r="39" spans="1:10" x14ac:dyDescent="0.2">
      <c r="A39" s="33"/>
      <c r="B39" s="34"/>
      <c r="C39" s="34"/>
      <c r="D39" s="35"/>
      <c r="E39" s="36"/>
      <c r="F39" s="37"/>
      <c r="G39" s="38"/>
      <c r="H39" s="39"/>
      <c r="I39" s="39"/>
      <c r="J39" s="40"/>
    </row>
    <row r="40" spans="1:10" x14ac:dyDescent="0.2">
      <c r="H40" s="42"/>
      <c r="I40" s="42"/>
      <c r="J40" s="42"/>
    </row>
    <row r="41" spans="1:10" x14ac:dyDescent="0.2">
      <c r="A41" s="43"/>
      <c r="B41" s="44"/>
      <c r="C41" s="44"/>
      <c r="D41" s="35"/>
      <c r="E41" s="37"/>
      <c r="F41" s="37"/>
      <c r="G41" s="45"/>
      <c r="H41" s="46"/>
      <c r="I41" s="47"/>
      <c r="J41" s="39"/>
    </row>
    <row r="42" spans="1:10" x14ac:dyDescent="0.2">
      <c r="A42" s="33"/>
      <c r="B42" s="34"/>
      <c r="C42" s="34"/>
      <c r="D42" s="35"/>
      <c r="E42" s="36"/>
      <c r="F42" s="37"/>
      <c r="G42" s="38"/>
      <c r="H42" s="39"/>
      <c r="I42" s="39"/>
      <c r="J42" s="40"/>
    </row>
    <row r="43" spans="1:10" x14ac:dyDescent="0.2">
      <c r="H43" s="42"/>
      <c r="I43" s="42"/>
      <c r="J43" s="42"/>
    </row>
    <row r="44" spans="1:10" x14ac:dyDescent="0.2">
      <c r="A44" s="43"/>
      <c r="B44" s="44"/>
      <c r="C44" s="44"/>
      <c r="D44" s="35"/>
      <c r="E44" s="37"/>
      <c r="F44" s="37"/>
      <c r="G44" s="45"/>
      <c r="H44" s="46"/>
      <c r="I44" s="47"/>
      <c r="J44" s="39"/>
    </row>
    <row r="45" spans="1:10" x14ac:dyDescent="0.2">
      <c r="A45" s="33"/>
      <c r="B45" s="34"/>
      <c r="C45" s="34"/>
      <c r="D45" s="35"/>
      <c r="E45" s="36"/>
      <c r="F45" s="37"/>
      <c r="G45" s="38"/>
      <c r="H45" s="41"/>
      <c r="I45" s="39"/>
      <c r="J45" s="40"/>
    </row>
    <row r="46" spans="1:10" x14ac:dyDescent="0.2">
      <c r="A46" s="33"/>
      <c r="B46" s="34"/>
      <c r="C46" s="34"/>
      <c r="D46" s="35"/>
      <c r="E46" s="36"/>
      <c r="F46" s="37"/>
      <c r="G46" s="38"/>
      <c r="H46" s="41"/>
      <c r="I46" s="39"/>
      <c r="J46" s="40"/>
    </row>
    <row r="47" spans="1:10" x14ac:dyDescent="0.2">
      <c r="H47" s="42"/>
      <c r="I47" s="42"/>
      <c r="J47" s="42"/>
    </row>
    <row r="48" spans="1:10" x14ac:dyDescent="0.2">
      <c r="A48" s="43"/>
      <c r="B48" s="44"/>
      <c r="C48" s="44"/>
      <c r="D48" s="35"/>
      <c r="E48" s="37"/>
      <c r="F48" s="37"/>
      <c r="G48" s="45"/>
      <c r="H48" s="46"/>
      <c r="I48" s="47"/>
      <c r="J48" s="39"/>
    </row>
    <row r="49" spans="1:10" x14ac:dyDescent="0.2">
      <c r="A49" s="33"/>
      <c r="B49" s="34"/>
      <c r="C49" s="34"/>
      <c r="D49" s="35"/>
      <c r="E49" s="36"/>
      <c r="F49" s="37"/>
      <c r="G49" s="38"/>
      <c r="H49" s="39"/>
      <c r="I49" s="39"/>
      <c r="J49" s="40"/>
    </row>
  </sheetData>
  <mergeCells count="3">
    <mergeCell ref="A6:H6"/>
    <mergeCell ref="A13:H13"/>
    <mergeCell ref="A33:H33"/>
  </mergeCells>
  <phoneticPr fontId="6"/>
  <printOptions gridLinesSet="0"/>
  <pageMargins left="0.69" right="0.2" top="0.56000000000000005" bottom="0.19685039370078741" header="0.19685039370078741" footer="0"/>
  <pageSetup paperSize="9" scale="67" orientation="landscape" r:id="rId1"/>
  <headerFooter alignWithMargins="0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F1EB9BEE390249B5E3F617A29A58C8" ma:contentTypeVersion="16" ma:contentTypeDescription="新しいドキュメントを作成します。" ma:contentTypeScope="" ma:versionID="b093f99219a48887876c1b463a41f7b0">
  <xsd:schema xmlns:xsd="http://www.w3.org/2001/XMLSchema" xmlns:xs="http://www.w3.org/2001/XMLSchema" xmlns:p="http://schemas.microsoft.com/office/2006/metadata/properties" xmlns:ns2="c4766616-04c3-4945-845d-d6c70a16b163" xmlns:ns3="f81acf3a-1261-44f9-a90b-be11870713e8" targetNamespace="http://schemas.microsoft.com/office/2006/metadata/properties" ma:root="true" ma:fieldsID="f28a4eb86df9e27c8e77608cfbe1a9d8" ns2:_="" ns3:_="">
    <xsd:import namespace="c4766616-04c3-4945-845d-d6c70a16b163"/>
    <xsd:import namespace="f81acf3a-1261-44f9-a90b-be1187071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66616-04c3-4945-845d-d6c70a16b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c9cb088-9d6b-4334-877f-a218e6540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cf3a-1261-44f9-a90b-be1187071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ea0212-f4f2-4d5c-bf0e-0cb43b28f421}" ma:internalName="TaxCatchAll" ma:showField="CatchAllData" ma:web="f81acf3a-1261-44f9-a90b-be1187071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1acf3a-1261-44f9-a90b-be11870713e8" xsi:nil="true"/>
    <lcf76f155ced4ddcb4097134ff3c332f xmlns="c4766616-04c3-4945-845d-d6c70a16b16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98DAB-11C4-4A24-9AC9-AA66CBAC1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66616-04c3-4945-845d-d6c70a16b163"/>
    <ds:schemaRef ds:uri="f81acf3a-1261-44f9-a90b-be1187071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692D3-0FD4-4192-9A2D-110A29251949}">
  <ds:schemaRefs>
    <ds:schemaRef ds:uri="http://schemas.microsoft.com/office/2006/metadata/properties"/>
    <ds:schemaRef ds:uri="http://schemas.microsoft.com/office/infopath/2007/PartnerControls"/>
    <ds:schemaRef ds:uri="f81acf3a-1261-44f9-a90b-be11870713e8"/>
    <ds:schemaRef ds:uri="c4766616-04c3-4945-845d-d6c70a16b163"/>
  </ds:schemaRefs>
</ds:datastoreItem>
</file>

<file path=customXml/itemProps3.xml><?xml version="1.0" encoding="utf-8"?>
<ds:datastoreItem xmlns:ds="http://schemas.openxmlformats.org/officeDocument/2006/customXml" ds:itemID="{9BED08D0-E577-4E3F-9B69-681036FE20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◎表紙</vt:lpstr>
      <vt:lpstr>02詳細（サーバ等整備）</vt:lpstr>
      <vt:lpstr>02詳細(GIGAスクール分)</vt:lpstr>
      <vt:lpstr>◎表紙!Print_Area</vt:lpstr>
      <vt:lpstr>'02詳細(GIGAスクール分)'!Print_Area</vt:lpstr>
      <vt:lpstr>'02詳細（サーバ等整備）'!Print_Area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中山　美波</cp:lastModifiedBy>
  <cp:lastPrinted>2025-08-20T05:33:41Z</cp:lastPrinted>
  <dcterms:created xsi:type="dcterms:W3CDTF">2004-11-12T06:25:07Z</dcterms:created>
  <dcterms:modified xsi:type="dcterms:W3CDTF">2025-08-20T07:46:34Z</dcterms:modified>
</cp:coreProperties>
</file>