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doraemon\pokke\e020\u55\税務課\R08\06税務01市民税\02特別徴収\005特別徴収の推進\09　特別徴収にかかる届出書（様式）\★HP掲載用\09　特別徴収納入書\"/>
    </mc:Choice>
  </mc:AlternateContent>
  <xr:revisionPtr revIDLastSave="0" documentId="13_ncr:1_{17D83536-2F45-4642-8597-0B3D1B4AA5D3}" xr6:coauthVersionLast="47" xr6:coauthVersionMax="47" xr10:uidLastSave="{00000000-0000-0000-0000-000000000000}"/>
  <workbookProtection workbookAlgorithmName="SHA-512" workbookHashValue="y78v7qPKKDy9LEKGDmh5nZU+CcInXI5WlhbvYrJLg++skH8yERTvv09ElKCNE6GU5sepMOJLYyxzB5SCnmpCDg==" workbookSaltValue="/KDYbP9HuoA0vFyx/AZJ4g==" workbookSpinCount="100000" lockStructure="1"/>
  <bookViews>
    <workbookView xWindow="1905" yWindow="-18120" windowWidth="29040" windowHeight="17520" xr2:uid="{00000000-000D-0000-FFFF-FFFF00000000}"/>
  </bookViews>
  <sheets>
    <sheet name="入力画面" sheetId="1" r:id="rId1"/>
    <sheet name="印刷用" sheetId="6" r:id="rId2"/>
    <sheet name="手書き用 " sheetId="7" r:id="rId3"/>
    <sheet name="納期限" sheetId="4" state="hidden" r:id="rId4"/>
  </sheets>
  <definedNames>
    <definedName name="_xlnm.Print_Area" localSheetId="1">印刷用!$A$1:$CV$208</definedName>
    <definedName name="_xlnm.Print_Area" localSheetId="2">'手書き用 '!$A$1:$CV$208</definedName>
    <definedName name="_xlnm.Print_Area" localSheetId="0">入力画面!$A$1:$T$17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19" i="7" l="1"/>
  <c r="BQ19" i="7" s="1"/>
  <c r="BQ19" i="6"/>
  <c r="AI19" i="6"/>
  <c r="C26" i="4"/>
  <c r="C27" i="4"/>
  <c r="C28" i="4"/>
  <c r="C29" i="4"/>
  <c r="C30" i="4"/>
  <c r="C31" i="4"/>
  <c r="C32" i="4"/>
  <c r="C33" i="4"/>
  <c r="C34" i="4"/>
  <c r="C35" i="4"/>
  <c r="C36" i="4"/>
  <c r="C37" i="4"/>
  <c r="C15" i="4"/>
  <c r="C14" i="4"/>
  <c r="AD53" i="6"/>
  <c r="BL53" i="6" s="1"/>
  <c r="CT53" i="6" s="1"/>
  <c r="AD47" i="6"/>
  <c r="BL47" i="6" s="1"/>
  <c r="CT47" i="6" s="1"/>
  <c r="AD41" i="6"/>
  <c r="AB41" i="6" s="1"/>
  <c r="AD35" i="6"/>
  <c r="BL35" i="6" s="1"/>
  <c r="CT35" i="6" s="1"/>
  <c r="BL41" i="6" l="1"/>
  <c r="CT41" i="6" s="1"/>
  <c r="AB53" i="6"/>
  <c r="AB35" i="6"/>
  <c r="Z35" i="6" s="1"/>
  <c r="BH35" i="6" s="1"/>
  <c r="CP35" i="6" s="1"/>
  <c r="Z41" i="6"/>
  <c r="BH41" i="6" s="1"/>
  <c r="CP41" i="6" s="1"/>
  <c r="BJ41" i="6"/>
  <c r="CR41" i="6" s="1"/>
  <c r="AB47" i="6"/>
  <c r="D1" i="4"/>
  <c r="C25" i="4"/>
  <c r="C24" i="4"/>
  <c r="C23" i="4"/>
  <c r="C22" i="4"/>
  <c r="C21" i="4"/>
  <c r="C20" i="4"/>
  <c r="C19" i="4"/>
  <c r="C18" i="4"/>
  <c r="C17" i="4"/>
  <c r="C16" i="4"/>
  <c r="C13" i="4"/>
  <c r="C12" i="4"/>
  <c r="C11" i="4"/>
  <c r="C10" i="4"/>
  <c r="C9" i="4"/>
  <c r="C8" i="4"/>
  <c r="C7" i="4"/>
  <c r="C6" i="4"/>
  <c r="C5" i="4"/>
  <c r="C4" i="4"/>
  <c r="C3" i="4"/>
  <c r="C2" i="4"/>
  <c r="G10" i="1"/>
  <c r="BJ35" i="6" l="1"/>
  <c r="CR35" i="6" s="1"/>
  <c r="X35" i="6"/>
  <c r="BF35" i="6" s="1"/>
  <c r="CN35" i="6" s="1"/>
  <c r="BJ53" i="6"/>
  <c r="CR53" i="6" s="1"/>
  <c r="Z53" i="6"/>
  <c r="X41" i="6"/>
  <c r="V41" i="6" s="1"/>
  <c r="BJ47" i="6"/>
  <c r="CR47" i="6" s="1"/>
  <c r="Z47" i="6"/>
  <c r="AD59" i="6"/>
  <c r="G11" i="1"/>
  <c r="BF41" i="6" l="1"/>
  <c r="CN41" i="6" s="1"/>
  <c r="V35" i="6"/>
  <c r="T35" i="6" s="1"/>
  <c r="X53" i="6"/>
  <c r="BH53" i="6"/>
  <c r="CP53" i="6" s="1"/>
  <c r="BH47" i="6"/>
  <c r="CP47" i="6" s="1"/>
  <c r="X47" i="6"/>
  <c r="BL59" i="6"/>
  <c r="CT59" i="6" s="1"/>
  <c r="AB59" i="6"/>
  <c r="BD41" i="6"/>
  <c r="CL41" i="6" s="1"/>
  <c r="T41" i="6"/>
  <c r="E1" i="4"/>
  <c r="BD35" i="6" l="1"/>
  <c r="CL35" i="6" s="1"/>
  <c r="I150" i="6"/>
  <c r="D125" i="6"/>
  <c r="I158" i="6"/>
  <c r="H79" i="6"/>
  <c r="H74" i="6"/>
  <c r="BF53" i="6"/>
  <c r="CN53" i="6" s="1"/>
  <c r="V53" i="6"/>
  <c r="V47" i="6"/>
  <c r="BF47" i="6"/>
  <c r="CN47" i="6" s="1"/>
  <c r="BB35" i="6"/>
  <c r="CJ35" i="6" s="1"/>
  <c r="R35" i="6"/>
  <c r="Z59" i="6"/>
  <c r="BJ59" i="6"/>
  <c r="CR59" i="6" s="1"/>
  <c r="R41" i="6"/>
  <c r="BB41" i="6"/>
  <c r="CJ41" i="6" s="1"/>
  <c r="O66" i="6"/>
  <c r="F27" i="6"/>
  <c r="F23" i="6"/>
  <c r="O26" i="6"/>
  <c r="BD53" i="6" l="1"/>
  <c r="CL53" i="6" s="1"/>
  <c r="T53" i="6"/>
  <c r="T47" i="6"/>
  <c r="BD47" i="6"/>
  <c r="CL47" i="6" s="1"/>
  <c r="AZ35" i="6"/>
  <c r="CH35" i="6" s="1"/>
  <c r="P35" i="6"/>
  <c r="AZ41" i="6"/>
  <c r="CH41" i="6" s="1"/>
  <c r="P41" i="6"/>
  <c r="BH59" i="6"/>
  <c r="CP59" i="6" s="1"/>
  <c r="X59" i="6"/>
  <c r="BX74" i="6"/>
  <c r="AP74" i="6"/>
  <c r="AN23" i="6"/>
  <c r="BV23" i="6"/>
  <c r="BX79" i="6"/>
  <c r="AP79" i="6"/>
  <c r="CE26" i="6"/>
  <c r="AW26" i="6"/>
  <c r="AN27" i="6"/>
  <c r="BV27" i="6"/>
  <c r="CE66" i="6"/>
  <c r="AW66" i="6"/>
  <c r="BB53" i="6" l="1"/>
  <c r="CJ53" i="6" s="1"/>
  <c r="R53" i="6"/>
  <c r="BB47" i="6"/>
  <c r="CJ47" i="6" s="1"/>
  <c r="R47" i="6"/>
  <c r="AX35" i="6"/>
  <c r="CF35" i="6" s="1"/>
  <c r="N35" i="6"/>
  <c r="AV35" i="6" s="1"/>
  <c r="CD35" i="6" s="1"/>
  <c r="AX41" i="6"/>
  <c r="CF41" i="6" s="1"/>
  <c r="N41" i="6"/>
  <c r="AV41" i="6" s="1"/>
  <c r="CD41" i="6" s="1"/>
  <c r="BF59" i="6"/>
  <c r="CN59" i="6" s="1"/>
  <c r="V59" i="6"/>
  <c r="P53" i="6" l="1"/>
  <c r="AZ53" i="6"/>
  <c r="CH53" i="6" s="1"/>
  <c r="P47" i="6"/>
  <c r="AZ47" i="6"/>
  <c r="CH47" i="6" s="1"/>
  <c r="BD59" i="6"/>
  <c r="CL59" i="6" s="1"/>
  <c r="T59" i="6"/>
  <c r="AX53" i="6" l="1"/>
  <c r="CF53" i="6" s="1"/>
  <c r="N53" i="6"/>
  <c r="AV53" i="6" s="1"/>
  <c r="CD53" i="6" s="1"/>
  <c r="N47" i="6"/>
  <c r="AV47" i="6" s="1"/>
  <c r="CD47" i="6" s="1"/>
  <c r="AX47" i="6"/>
  <c r="CF47" i="6" s="1"/>
  <c r="BB59" i="6"/>
  <c r="CJ59" i="6" s="1"/>
  <c r="R59" i="6"/>
  <c r="AZ59" i="6" l="1"/>
  <c r="CH59" i="6" s="1"/>
  <c r="P59" i="6"/>
  <c r="AX59" i="6" l="1"/>
  <c r="CF59" i="6" s="1"/>
  <c r="N59" i="6"/>
  <c r="AV59" i="6" s="1"/>
  <c r="CD59"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大森　由紀子</author>
  </authors>
  <commentList>
    <comment ref="G5" authorId="0" shapeId="0" xr:uid="{4BF446C7-C245-4600-AA57-C76AFAB6E7C0}">
      <text>
        <r>
          <rPr>
            <sz val="11"/>
            <color indexed="81"/>
            <rFont val="BIZ UDPゴシック"/>
            <family val="3"/>
            <charset val="128"/>
          </rPr>
          <t>越前市から通知している特別徴収義務者　指定番号を入力してください。
指定番号は、通知書に記載のある番号です。</t>
        </r>
      </text>
    </comment>
  </commentList>
</comments>
</file>

<file path=xl/sharedStrings.xml><?xml version="1.0" encoding="utf-8"?>
<sst xmlns="http://schemas.openxmlformats.org/spreadsheetml/2006/main" count="364" uniqueCount="134">
  <si>
    <t>市町村コード</t>
    <rPh sb="0" eb="3">
      <t>シチョウソン</t>
    </rPh>
    <phoneticPr fontId="1"/>
  </si>
  <si>
    <t>円</t>
    <rPh sb="0" eb="1">
      <t>エン</t>
    </rPh>
    <phoneticPr fontId="1"/>
  </si>
  <si>
    <t>百</t>
    <rPh sb="0" eb="1">
      <t>ヒャク</t>
    </rPh>
    <phoneticPr fontId="1"/>
  </si>
  <si>
    <t>千</t>
    <rPh sb="0" eb="1">
      <t>セン</t>
    </rPh>
    <phoneticPr fontId="1"/>
  </si>
  <si>
    <t>万</t>
    <rPh sb="0" eb="1">
      <t>マン</t>
    </rPh>
    <phoneticPr fontId="1"/>
  </si>
  <si>
    <t>億</t>
    <rPh sb="0" eb="1">
      <t>オク</t>
    </rPh>
    <phoneticPr fontId="1"/>
  </si>
  <si>
    <t>納入金額</t>
    <rPh sb="0" eb="2">
      <t>ノウニュウ</t>
    </rPh>
    <rPh sb="2" eb="4">
      <t>キンガク</t>
    </rPh>
    <phoneticPr fontId="1"/>
  </si>
  <si>
    <t>退職所得分</t>
    <rPh sb="0" eb="2">
      <t>タイショク</t>
    </rPh>
    <rPh sb="2" eb="4">
      <t>ショトク</t>
    </rPh>
    <rPh sb="4" eb="5">
      <t>ブン</t>
    </rPh>
    <phoneticPr fontId="1"/>
  </si>
  <si>
    <t>延滞金</t>
    <rPh sb="0" eb="3">
      <t>エンタイキン</t>
    </rPh>
    <phoneticPr fontId="1"/>
  </si>
  <si>
    <t>督促手数料</t>
    <rPh sb="0" eb="2">
      <t>トクソク</t>
    </rPh>
    <rPh sb="2" eb="4">
      <t>テスウ</t>
    </rPh>
    <rPh sb="4" eb="5">
      <t>リョウ</t>
    </rPh>
    <phoneticPr fontId="1"/>
  </si>
  <si>
    <t>合計額</t>
    <rPh sb="0" eb="2">
      <t>ゴウケイ</t>
    </rPh>
    <rPh sb="2" eb="3">
      <t>ガク</t>
    </rPh>
    <phoneticPr fontId="1"/>
  </si>
  <si>
    <t>納期限</t>
    <rPh sb="0" eb="3">
      <t>ノウキゲン</t>
    </rPh>
    <phoneticPr fontId="1"/>
  </si>
  <si>
    <t>（特別徴収義務者）</t>
    <rPh sb="1" eb="3">
      <t>トクベツ</t>
    </rPh>
    <rPh sb="3" eb="5">
      <t>チョウシュウ</t>
    </rPh>
    <rPh sb="5" eb="7">
      <t>ギム</t>
    </rPh>
    <rPh sb="7" eb="8">
      <t>シャ</t>
    </rPh>
    <phoneticPr fontId="1"/>
  </si>
  <si>
    <t>上記のとおり領収しました。</t>
    <rPh sb="0" eb="2">
      <t>ジョウキ</t>
    </rPh>
    <rPh sb="6" eb="8">
      <t>リョウシュウ</t>
    </rPh>
    <phoneticPr fontId="1"/>
  </si>
  <si>
    <t>領収日付印</t>
    <rPh sb="0" eb="2">
      <t>リョウシュウ</t>
    </rPh>
    <rPh sb="2" eb="4">
      <t>ヒヅケ</t>
    </rPh>
    <rPh sb="4" eb="5">
      <t>イン</t>
    </rPh>
    <phoneticPr fontId="1"/>
  </si>
  <si>
    <t>上記のとおり納入します。</t>
    <rPh sb="0" eb="2">
      <t>ジョウキ</t>
    </rPh>
    <rPh sb="6" eb="8">
      <t>ノウニュウ</t>
    </rPh>
    <phoneticPr fontId="1"/>
  </si>
  <si>
    <t>※</t>
    <phoneticPr fontId="1"/>
  </si>
  <si>
    <t>口</t>
    <rPh sb="0" eb="1">
      <t>クチ</t>
    </rPh>
    <phoneticPr fontId="1"/>
  </si>
  <si>
    <t>上記のとおり通知します。</t>
    <rPh sb="0" eb="2">
      <t>ジョウキ</t>
    </rPh>
    <rPh sb="6" eb="8">
      <t>ツウチ</t>
    </rPh>
    <phoneticPr fontId="1"/>
  </si>
  <si>
    <t>年</t>
    <rPh sb="0" eb="1">
      <t>ネン</t>
    </rPh>
    <phoneticPr fontId="1"/>
  </si>
  <si>
    <t>越前市　給与特別徴収　納入書</t>
    <rPh sb="0" eb="3">
      <t>エチゼンシ</t>
    </rPh>
    <rPh sb="4" eb="6">
      <t>キュウヨ</t>
    </rPh>
    <rPh sb="6" eb="8">
      <t>トクベツ</t>
    </rPh>
    <rPh sb="8" eb="10">
      <t>チョウシュウ</t>
    </rPh>
    <rPh sb="11" eb="14">
      <t>ノウニュウショ</t>
    </rPh>
    <phoneticPr fontId="1"/>
  </si>
  <si>
    <t>入力画面</t>
    <rPh sb="0" eb="2">
      <t>ニュウリョク</t>
    </rPh>
    <rPh sb="2" eb="4">
      <t>ガメン</t>
    </rPh>
    <phoneticPr fontId="1"/>
  </si>
  <si>
    <t>納期限（日）</t>
    <rPh sb="0" eb="3">
      <t>ノウキゲン</t>
    </rPh>
    <rPh sb="4" eb="5">
      <t>ヒ</t>
    </rPh>
    <phoneticPr fontId="1"/>
  </si>
  <si>
    <t>令和</t>
    <rPh sb="0" eb="2">
      <t>レイワ</t>
    </rPh>
    <phoneticPr fontId="1"/>
  </si>
  <si>
    <t>年</t>
    <rPh sb="0" eb="1">
      <t>ネン</t>
    </rPh>
    <phoneticPr fontId="1"/>
  </si>
  <si>
    <t>月分</t>
    <rPh sb="0" eb="1">
      <t>ガツ</t>
    </rPh>
    <rPh sb="1" eb="2">
      <t>ブン</t>
    </rPh>
    <phoneticPr fontId="1"/>
  </si>
  <si>
    <t>給与分
（一括徴収分を含む）</t>
    <rPh sb="0" eb="2">
      <t>キュウヨ</t>
    </rPh>
    <rPh sb="2" eb="3">
      <t>ブン</t>
    </rPh>
    <phoneticPr fontId="1"/>
  </si>
  <si>
    <t>納期限</t>
    <rPh sb="0" eb="3">
      <t>ノウキゲン</t>
    </rPh>
    <phoneticPr fontId="1"/>
  </si>
  <si>
    <t>令和6年7月</t>
    <rPh sb="0" eb="2">
      <t>レイワ</t>
    </rPh>
    <rPh sb="3" eb="4">
      <t>ネン</t>
    </rPh>
    <rPh sb="5" eb="6">
      <t>ガツ</t>
    </rPh>
    <phoneticPr fontId="1"/>
  </si>
  <si>
    <t>令和6年8月</t>
    <rPh sb="0" eb="2">
      <t>レイワ</t>
    </rPh>
    <rPh sb="3" eb="4">
      <t>ネン</t>
    </rPh>
    <rPh sb="5" eb="6">
      <t>ガツ</t>
    </rPh>
    <phoneticPr fontId="1"/>
  </si>
  <si>
    <t>令和6年9月</t>
    <rPh sb="0" eb="2">
      <t>レイワ</t>
    </rPh>
    <rPh sb="3" eb="4">
      <t>ネン</t>
    </rPh>
    <rPh sb="5" eb="6">
      <t>ガツ</t>
    </rPh>
    <phoneticPr fontId="1"/>
  </si>
  <si>
    <t>令和6年10月</t>
    <rPh sb="0" eb="2">
      <t>レイワ</t>
    </rPh>
    <rPh sb="3" eb="4">
      <t>ネン</t>
    </rPh>
    <rPh sb="6" eb="7">
      <t>ガツ</t>
    </rPh>
    <phoneticPr fontId="1"/>
  </si>
  <si>
    <t>令和6年11月</t>
    <rPh sb="0" eb="2">
      <t>レイワ</t>
    </rPh>
    <rPh sb="3" eb="4">
      <t>ネン</t>
    </rPh>
    <rPh sb="6" eb="7">
      <t>ガツ</t>
    </rPh>
    <phoneticPr fontId="1"/>
  </si>
  <si>
    <t>令和6年12月</t>
    <rPh sb="0" eb="2">
      <t>レイワ</t>
    </rPh>
    <rPh sb="3" eb="4">
      <t>ネン</t>
    </rPh>
    <rPh sb="6" eb="7">
      <t>ガツ</t>
    </rPh>
    <phoneticPr fontId="1"/>
  </si>
  <si>
    <t>令和7年1月</t>
    <rPh sb="0" eb="2">
      <t>レイワ</t>
    </rPh>
    <rPh sb="3" eb="4">
      <t>ネン</t>
    </rPh>
    <rPh sb="5" eb="6">
      <t>ガツ</t>
    </rPh>
    <phoneticPr fontId="1"/>
  </si>
  <si>
    <t>令和7年2月</t>
    <rPh sb="0" eb="2">
      <t>レイワ</t>
    </rPh>
    <rPh sb="3" eb="4">
      <t>ネン</t>
    </rPh>
    <rPh sb="5" eb="6">
      <t>ガツ</t>
    </rPh>
    <phoneticPr fontId="1"/>
  </si>
  <si>
    <t>令和7年3月</t>
    <rPh sb="0" eb="2">
      <t>レイワ</t>
    </rPh>
    <rPh sb="3" eb="4">
      <t>ネン</t>
    </rPh>
    <rPh sb="5" eb="6">
      <t>ガツ</t>
    </rPh>
    <phoneticPr fontId="1"/>
  </si>
  <si>
    <t>令和7年4月</t>
    <rPh sb="0" eb="2">
      <t>レイワ</t>
    </rPh>
    <rPh sb="3" eb="4">
      <t>ネン</t>
    </rPh>
    <rPh sb="5" eb="6">
      <t>ガツ</t>
    </rPh>
    <phoneticPr fontId="1"/>
  </si>
  <si>
    <t>令和7年5月</t>
    <rPh sb="0" eb="2">
      <t>レイワ</t>
    </rPh>
    <rPh sb="3" eb="4">
      <t>ネン</t>
    </rPh>
    <rPh sb="5" eb="6">
      <t>ガツ</t>
    </rPh>
    <phoneticPr fontId="1"/>
  </si>
  <si>
    <t>令和7年6月</t>
    <rPh sb="0" eb="2">
      <t>レイワ</t>
    </rPh>
    <rPh sb="3" eb="4">
      <t>ネン</t>
    </rPh>
    <rPh sb="5" eb="6">
      <t>ガツ</t>
    </rPh>
    <phoneticPr fontId="1"/>
  </si>
  <si>
    <t>様</t>
    <rPh sb="0" eb="1">
      <t>サマ</t>
    </rPh>
    <phoneticPr fontId="1"/>
  </si>
  <si>
    <t>【必須項目】</t>
    <rPh sb="1" eb="3">
      <t>ヒッス</t>
    </rPh>
    <rPh sb="3" eb="5">
      <t>コウモク</t>
    </rPh>
    <phoneticPr fontId="1"/>
  </si>
  <si>
    <r>
      <t>指定番号</t>
    </r>
    <r>
      <rPr>
        <sz val="11"/>
        <color rgb="FFFF0000"/>
        <rFont val="BIZ UDPゴシック"/>
        <family val="3"/>
        <charset val="128"/>
      </rPr>
      <t>【必須項目】</t>
    </r>
    <rPh sb="0" eb="2">
      <t>シテイ</t>
    </rPh>
    <rPh sb="2" eb="4">
      <t>バンゴウ</t>
    </rPh>
    <phoneticPr fontId="1"/>
  </si>
  <si>
    <t>令和6年6月</t>
    <rPh sb="0" eb="2">
      <t>レイワ</t>
    </rPh>
    <rPh sb="3" eb="4">
      <t>ネン</t>
    </rPh>
    <rPh sb="5" eb="6">
      <t>ガツ</t>
    </rPh>
    <phoneticPr fontId="1"/>
  </si>
  <si>
    <t>令和7年7月</t>
    <rPh sb="0" eb="2">
      <t>レイワ</t>
    </rPh>
    <rPh sb="3" eb="4">
      <t>ネン</t>
    </rPh>
    <rPh sb="5" eb="6">
      <t>ガツ</t>
    </rPh>
    <phoneticPr fontId="1"/>
  </si>
  <si>
    <t>令和7年8月</t>
    <rPh sb="0" eb="2">
      <t>レイワ</t>
    </rPh>
    <rPh sb="3" eb="4">
      <t>ネン</t>
    </rPh>
    <rPh sb="5" eb="6">
      <t>ガツ</t>
    </rPh>
    <phoneticPr fontId="1"/>
  </si>
  <si>
    <t>令和7年9月</t>
    <rPh sb="0" eb="2">
      <t>レイワ</t>
    </rPh>
    <rPh sb="3" eb="4">
      <t>ネン</t>
    </rPh>
    <rPh sb="5" eb="6">
      <t>ガツ</t>
    </rPh>
    <phoneticPr fontId="1"/>
  </si>
  <si>
    <t>令和7年10月</t>
    <rPh sb="0" eb="2">
      <t>レイワ</t>
    </rPh>
    <rPh sb="3" eb="4">
      <t>ネン</t>
    </rPh>
    <rPh sb="6" eb="7">
      <t>ガツ</t>
    </rPh>
    <phoneticPr fontId="1"/>
  </si>
  <si>
    <t>令和7年11月</t>
    <rPh sb="0" eb="2">
      <t>レイワ</t>
    </rPh>
    <rPh sb="3" eb="4">
      <t>ネン</t>
    </rPh>
    <rPh sb="6" eb="7">
      <t>ガツ</t>
    </rPh>
    <phoneticPr fontId="1"/>
  </si>
  <si>
    <t>令和7年12月</t>
    <rPh sb="0" eb="2">
      <t>レイワ</t>
    </rPh>
    <rPh sb="3" eb="4">
      <t>ネン</t>
    </rPh>
    <rPh sb="6" eb="7">
      <t>ガツ</t>
    </rPh>
    <phoneticPr fontId="1"/>
  </si>
  <si>
    <t>令和8年1月</t>
    <rPh sb="0" eb="2">
      <t>レイワ</t>
    </rPh>
    <rPh sb="3" eb="4">
      <t>ネン</t>
    </rPh>
    <rPh sb="5" eb="6">
      <t>ガツ</t>
    </rPh>
    <phoneticPr fontId="1"/>
  </si>
  <si>
    <t>令和8年2月</t>
    <rPh sb="0" eb="2">
      <t>レイワ</t>
    </rPh>
    <rPh sb="3" eb="4">
      <t>ネン</t>
    </rPh>
    <rPh sb="5" eb="6">
      <t>ガツ</t>
    </rPh>
    <phoneticPr fontId="1"/>
  </si>
  <si>
    <t>令和8年3月</t>
    <rPh sb="0" eb="2">
      <t>レイワ</t>
    </rPh>
    <rPh sb="3" eb="4">
      <t>ネン</t>
    </rPh>
    <rPh sb="5" eb="6">
      <t>ガツ</t>
    </rPh>
    <phoneticPr fontId="1"/>
  </si>
  <si>
    <t>令和8年4月</t>
    <rPh sb="0" eb="2">
      <t>レイワ</t>
    </rPh>
    <rPh sb="3" eb="4">
      <t>ネン</t>
    </rPh>
    <rPh sb="5" eb="6">
      <t>ガツ</t>
    </rPh>
    <phoneticPr fontId="1"/>
  </si>
  <si>
    <t>令和8年5月</t>
    <rPh sb="0" eb="2">
      <t>レイワ</t>
    </rPh>
    <rPh sb="3" eb="4">
      <t>ネン</t>
    </rPh>
    <rPh sb="5" eb="6">
      <t>ガツ</t>
    </rPh>
    <phoneticPr fontId="1"/>
  </si>
  <si>
    <t>令和8年6月</t>
    <rPh sb="0" eb="2">
      <t>レイワ</t>
    </rPh>
    <rPh sb="3" eb="4">
      <t>ネン</t>
    </rPh>
    <rPh sb="5" eb="6">
      <t>ガツ</t>
    </rPh>
    <phoneticPr fontId="1"/>
  </si>
  <si>
    <t>法人番号
※１</t>
    <rPh sb="0" eb="4">
      <t>ホウジンバンゴウ</t>
    </rPh>
    <phoneticPr fontId="1"/>
  </si>
  <si>
    <t>氏名又は
名称</t>
    <rPh sb="0" eb="2">
      <t>シメイ</t>
    </rPh>
    <rPh sb="2" eb="3">
      <t>マタ</t>
    </rPh>
    <rPh sb="5" eb="6">
      <t>メイ</t>
    </rPh>
    <rPh sb="6" eb="7">
      <t>ショウ</t>
    </rPh>
    <phoneticPr fontId="1"/>
  </si>
  <si>
    <t>住所又は
所在地</t>
    <rPh sb="0" eb="2">
      <t>ジュウショ</t>
    </rPh>
    <rPh sb="2" eb="3">
      <t>マタ</t>
    </rPh>
    <rPh sb="5" eb="6">
      <t>ショ</t>
    </rPh>
    <rPh sb="6" eb="7">
      <t>ザイ</t>
    </rPh>
    <rPh sb="7" eb="8">
      <t>チ</t>
    </rPh>
    <phoneticPr fontId="1"/>
  </si>
  <si>
    <t>（受付印）</t>
    <rPh sb="1" eb="4">
      <t>ウケツケイン</t>
    </rPh>
    <phoneticPr fontId="1"/>
  </si>
  <si>
    <t>（特別徴収義務者）</t>
    <rPh sb="1" eb="3">
      <t>トクベツ</t>
    </rPh>
    <rPh sb="3" eb="5">
      <t>チョウシュウ</t>
    </rPh>
    <rPh sb="5" eb="8">
      <t>ギムシャ</t>
    </rPh>
    <phoneticPr fontId="1"/>
  </si>
  <si>
    <t>県民税</t>
    <rPh sb="0" eb="3">
      <t>ケンミンゼイ</t>
    </rPh>
    <phoneticPr fontId="1"/>
  </si>
  <si>
    <t>市民税</t>
    <rPh sb="0" eb="3">
      <t>シミンゼイ</t>
    </rPh>
    <phoneticPr fontId="1"/>
  </si>
  <si>
    <t>特徴税額</t>
    <rPh sb="0" eb="2">
      <t>トクチョウ</t>
    </rPh>
    <rPh sb="2" eb="4">
      <t>ゼイガク</t>
    </rPh>
    <phoneticPr fontId="1"/>
  </si>
  <si>
    <t>退職所得等受給者の内訳については、「退職所得に係る市・県民税特別徴収税額納入申告内訳書」を提出してください。</t>
    <rPh sb="0" eb="5">
      <t>タイショクショトクトウ</t>
    </rPh>
    <rPh sb="5" eb="7">
      <t>ジュキュウ</t>
    </rPh>
    <rPh sb="7" eb="8">
      <t>シャ</t>
    </rPh>
    <rPh sb="9" eb="11">
      <t>ウチワケ</t>
    </rPh>
    <rPh sb="18" eb="22">
      <t>タイショクショトク</t>
    </rPh>
    <rPh sb="23" eb="24">
      <t>カカ</t>
    </rPh>
    <rPh sb="25" eb="26">
      <t>シ</t>
    </rPh>
    <rPh sb="27" eb="30">
      <t>ケンミンゼイ</t>
    </rPh>
    <rPh sb="30" eb="34">
      <t>トクベツチョウシュウ</t>
    </rPh>
    <rPh sb="34" eb="36">
      <t>ゼイガク</t>
    </rPh>
    <rPh sb="36" eb="38">
      <t>ノウニュウ</t>
    </rPh>
    <rPh sb="38" eb="40">
      <t>シンコク</t>
    </rPh>
    <rPh sb="40" eb="43">
      <t>ウチワケショ</t>
    </rPh>
    <rPh sb="45" eb="47">
      <t>テイシュツ</t>
    </rPh>
    <phoneticPr fontId="1"/>
  </si>
  <si>
    <t>※２</t>
    <phoneticPr fontId="1"/>
  </si>
  <si>
    <t>退職手当等
支払金額</t>
    <rPh sb="0" eb="2">
      <t>タイショク</t>
    </rPh>
    <rPh sb="2" eb="5">
      <t>テアテトウ</t>
    </rPh>
    <rPh sb="6" eb="8">
      <t>シハラ</t>
    </rPh>
    <rPh sb="8" eb="10">
      <t>キンガク</t>
    </rPh>
    <phoneticPr fontId="1"/>
  </si>
  <si>
    <t>法人番号欄には、法人番号の指定を受けている場合のみ記載してください。</t>
    <rPh sb="0" eb="5">
      <t>ホウジンバンゴウラン</t>
    </rPh>
    <rPh sb="8" eb="12">
      <t>ホウジンバンゴウ</t>
    </rPh>
    <rPh sb="13" eb="15">
      <t>シテイ</t>
    </rPh>
    <rPh sb="16" eb="17">
      <t>ウ</t>
    </rPh>
    <rPh sb="21" eb="23">
      <t>バアイ</t>
    </rPh>
    <rPh sb="25" eb="27">
      <t>キサイ</t>
    </rPh>
    <phoneticPr fontId="1"/>
  </si>
  <si>
    <t>※１</t>
    <phoneticPr fontId="1"/>
  </si>
  <si>
    <t>人</t>
    <rPh sb="0" eb="1">
      <t>ヒト</t>
    </rPh>
    <phoneticPr fontId="1"/>
  </si>
  <si>
    <t>人員</t>
    <rPh sb="0" eb="2">
      <t>ジンイン</t>
    </rPh>
    <phoneticPr fontId="1"/>
  </si>
  <si>
    <t>月分</t>
    <rPh sb="0" eb="2">
      <t>ツキブン</t>
    </rPh>
    <phoneticPr fontId="1"/>
  </si>
  <si>
    <t>日提出</t>
    <rPh sb="0" eb="1">
      <t>ニチ</t>
    </rPh>
    <rPh sb="1" eb="3">
      <t>テイシュツ</t>
    </rPh>
    <phoneticPr fontId="1"/>
  </si>
  <si>
    <t>月</t>
    <rPh sb="0" eb="1">
      <t>ツキ</t>
    </rPh>
    <phoneticPr fontId="1"/>
  </si>
  <si>
    <t>地方税法第50条の5および第328条の5第2項の規定により左記のとおり分離課税に係る所得割の納入について申告します。</t>
    <rPh sb="0" eb="4">
      <t>チホウゼイホウ</t>
    </rPh>
    <rPh sb="4" eb="5">
      <t>ダイ</t>
    </rPh>
    <rPh sb="7" eb="8">
      <t>ジョウ</t>
    </rPh>
    <rPh sb="13" eb="14">
      <t>ダイ</t>
    </rPh>
    <rPh sb="17" eb="18">
      <t>ジョウ</t>
    </rPh>
    <rPh sb="20" eb="21">
      <t>ダイ</t>
    </rPh>
    <rPh sb="22" eb="23">
      <t>コウ</t>
    </rPh>
    <rPh sb="24" eb="26">
      <t>キテイ</t>
    </rPh>
    <rPh sb="29" eb="31">
      <t>サキ</t>
    </rPh>
    <rPh sb="35" eb="39">
      <t>ブンリカゼイ</t>
    </rPh>
    <rPh sb="40" eb="41">
      <t>カカ</t>
    </rPh>
    <rPh sb="42" eb="45">
      <t>ショトクワリ</t>
    </rPh>
    <rPh sb="46" eb="48">
      <t>ノウニュウ</t>
    </rPh>
    <rPh sb="52" eb="54">
      <t>シンコク</t>
    </rPh>
    <phoneticPr fontId="1"/>
  </si>
  <si>
    <t>納入申告書</t>
    <phoneticPr fontId="1"/>
  </si>
  <si>
    <t>市・県民税
退職所得に係る</t>
    <rPh sb="0" eb="1">
      <t>シ</t>
    </rPh>
    <rPh sb="2" eb="5">
      <t>ケンミンゼイ</t>
    </rPh>
    <rPh sb="6" eb="8">
      <t>タイショク</t>
    </rPh>
    <rPh sb="8" eb="10">
      <t>ショトク</t>
    </rPh>
    <rPh sb="11" eb="12">
      <t>カカ</t>
    </rPh>
    <phoneticPr fontId="1"/>
  </si>
  <si>
    <t>(納入者保管)</t>
    <rPh sb="1" eb="3">
      <t>ノウニュウ</t>
    </rPh>
    <rPh sb="3" eb="4">
      <t>シャ</t>
    </rPh>
    <rPh sb="4" eb="6">
      <t>ホカン</t>
    </rPh>
    <phoneticPr fontId="1"/>
  </si>
  <si>
    <t>日</t>
    <rPh sb="0" eb="1">
      <t>ニチ</t>
    </rPh>
    <phoneticPr fontId="1"/>
  </si>
  <si>
    <t>督促手数料</t>
    <rPh sb="0" eb="2">
      <t>トクソク</t>
    </rPh>
    <rPh sb="2" eb="5">
      <t>テスウリョウ</t>
    </rPh>
    <phoneticPr fontId="1"/>
  </si>
  <si>
    <t>十</t>
    <rPh sb="0" eb="1">
      <t>ジュウ</t>
    </rPh>
    <phoneticPr fontId="1"/>
  </si>
  <si>
    <t>02</t>
    <phoneticPr fontId="1"/>
  </si>
  <si>
    <t>個人市民税
個人県民税
領収証書</t>
    <rPh sb="0" eb="2">
      <t>コジン</t>
    </rPh>
    <rPh sb="2" eb="5">
      <t>シミンゼイ</t>
    </rPh>
    <rPh sb="6" eb="8">
      <t>コジン</t>
    </rPh>
    <rPh sb="8" eb="11">
      <t>ケンミンゼイ</t>
    </rPh>
    <rPh sb="12" eb="13">
      <t>リョウ</t>
    </rPh>
    <rPh sb="13" eb="14">
      <t>オサム</t>
    </rPh>
    <rPh sb="14" eb="15">
      <t>アカシ</t>
    </rPh>
    <rPh sb="15" eb="16">
      <t>ショ</t>
    </rPh>
    <phoneticPr fontId="1"/>
  </si>
  <si>
    <t>科目コード</t>
    <rPh sb="0" eb="1">
      <t>カ</t>
    </rPh>
    <rPh sb="1" eb="2">
      <t>メ</t>
    </rPh>
    <phoneticPr fontId="1"/>
  </si>
  <si>
    <t>口座番号</t>
    <rPh sb="0" eb="1">
      <t>クチ</t>
    </rPh>
    <rPh sb="1" eb="2">
      <t>ザ</t>
    </rPh>
    <rPh sb="2" eb="3">
      <t>バン</t>
    </rPh>
    <rPh sb="3" eb="4">
      <t>ゴウ</t>
    </rPh>
    <phoneticPr fontId="1"/>
  </si>
  <si>
    <t>加入者名</t>
    <rPh sb="0" eb="1">
      <t>カ</t>
    </rPh>
    <rPh sb="1" eb="2">
      <t>イ</t>
    </rPh>
    <rPh sb="2" eb="3">
      <t>モノ</t>
    </rPh>
    <rPh sb="3" eb="4">
      <t>メイ</t>
    </rPh>
    <phoneticPr fontId="1"/>
  </si>
  <si>
    <t>指定番号</t>
    <rPh sb="0" eb="1">
      <t>ユビ</t>
    </rPh>
    <rPh sb="1" eb="2">
      <t>サダム</t>
    </rPh>
    <rPh sb="2" eb="3">
      <t>バン</t>
    </rPh>
    <rPh sb="3" eb="4">
      <t>ゴウ</t>
    </rPh>
    <phoneticPr fontId="1"/>
  </si>
  <si>
    <t>納入金額</t>
    <rPh sb="0" eb="1">
      <t>オサム</t>
    </rPh>
    <rPh sb="1" eb="2">
      <t>イ</t>
    </rPh>
    <rPh sb="2" eb="3">
      <t>キン</t>
    </rPh>
    <rPh sb="3" eb="4">
      <t>ガク</t>
    </rPh>
    <phoneticPr fontId="1"/>
  </si>
  <si>
    <t>延滞金</t>
    <rPh sb="0" eb="1">
      <t>エン</t>
    </rPh>
    <rPh sb="1" eb="2">
      <t>タイ</t>
    </rPh>
    <rPh sb="2" eb="3">
      <t>キン</t>
    </rPh>
    <phoneticPr fontId="1"/>
  </si>
  <si>
    <t>合計額</t>
    <rPh sb="0" eb="1">
      <t>ゴウ</t>
    </rPh>
    <rPh sb="1" eb="2">
      <t>ケイ</t>
    </rPh>
    <rPh sb="2" eb="3">
      <t>ガク</t>
    </rPh>
    <phoneticPr fontId="1"/>
  </si>
  <si>
    <t>納期限</t>
    <rPh sb="0" eb="1">
      <t>オサメ</t>
    </rPh>
    <rPh sb="1" eb="2">
      <t>キ</t>
    </rPh>
    <rPh sb="2" eb="3">
      <t>キリ</t>
    </rPh>
    <phoneticPr fontId="1"/>
  </si>
  <si>
    <t>取りまとめ店</t>
    <rPh sb="0" eb="1">
      <t>ト</t>
    </rPh>
    <rPh sb="5" eb="6">
      <t>ミセ</t>
    </rPh>
    <phoneticPr fontId="1"/>
  </si>
  <si>
    <t>指定金融
機関名
(取りまとめ店)</t>
    <rPh sb="0" eb="2">
      <t>シテイ</t>
    </rPh>
    <rPh sb="2" eb="4">
      <t>キンユウ</t>
    </rPh>
    <rPh sb="5" eb="6">
      <t>キ</t>
    </rPh>
    <rPh sb="6" eb="7">
      <t>カン</t>
    </rPh>
    <rPh sb="7" eb="8">
      <t>メイ</t>
    </rPh>
    <rPh sb="10" eb="11">
      <t>ト</t>
    </rPh>
    <rPh sb="15" eb="16">
      <t>ミセ</t>
    </rPh>
    <phoneticPr fontId="1"/>
  </si>
  <si>
    <t>日計</t>
    <rPh sb="0" eb="1">
      <t>ヒ</t>
    </rPh>
    <rPh sb="1" eb="2">
      <t>ケイ</t>
    </rPh>
    <phoneticPr fontId="1"/>
  </si>
  <si>
    <t>納入場所</t>
    <rPh sb="0" eb="1">
      <t>オサメ</t>
    </rPh>
    <rPh sb="1" eb="2">
      <t>イ</t>
    </rPh>
    <rPh sb="2" eb="3">
      <t>バ</t>
    </rPh>
    <rPh sb="3" eb="4">
      <t>ショ</t>
    </rPh>
    <phoneticPr fontId="1"/>
  </si>
  <si>
    <t>福井県
越前市</t>
    <rPh sb="0" eb="3">
      <t>フクイケン</t>
    </rPh>
    <phoneticPr fontId="1"/>
  </si>
  <si>
    <t>越前市会計管理者</t>
    <rPh sb="3" eb="5">
      <t>カイケイ</t>
    </rPh>
    <rPh sb="5" eb="8">
      <t>カンリシャ</t>
    </rPh>
    <phoneticPr fontId="1"/>
  </si>
  <si>
    <r>
      <t xml:space="preserve">給与分
</t>
    </r>
    <r>
      <rPr>
        <sz val="8"/>
        <color theme="1"/>
        <rFont val="BIZ UD明朝 Medium"/>
        <family val="1"/>
        <charset val="128"/>
      </rPr>
      <t>（一括徴収分を含む）</t>
    </r>
    <rPh sb="0" eb="1">
      <t>キュウ</t>
    </rPh>
    <rPh sb="1" eb="2">
      <t>ヨ</t>
    </rPh>
    <rPh sb="2" eb="3">
      <t>ブン</t>
    </rPh>
    <rPh sb="5" eb="7">
      <t>イッカツ</t>
    </rPh>
    <rPh sb="7" eb="9">
      <t>チョウシュウ</t>
    </rPh>
    <rPh sb="9" eb="10">
      <t>ブン</t>
    </rPh>
    <rPh sb="11" eb="12">
      <t>フク</t>
    </rPh>
    <phoneticPr fontId="1"/>
  </si>
  <si>
    <t>㈱福井銀行
武生支店</t>
    <rPh sb="1" eb="3">
      <t>フクイ</t>
    </rPh>
    <rPh sb="3" eb="5">
      <t>ギンコウ</t>
    </rPh>
    <rPh sb="6" eb="8">
      <t>タケフ</t>
    </rPh>
    <rPh sb="8" eb="10">
      <t>シテン</t>
    </rPh>
    <phoneticPr fontId="1"/>
  </si>
  <si>
    <t>※印は金融機関等において使用
　する欄です。</t>
    <rPh sb="1" eb="2">
      <t>シルシ</t>
    </rPh>
    <rPh sb="3" eb="5">
      <t>キンユウ</t>
    </rPh>
    <rPh sb="5" eb="7">
      <t>キカン</t>
    </rPh>
    <rPh sb="7" eb="8">
      <t>トウ</t>
    </rPh>
    <rPh sb="12" eb="14">
      <t>シヨウ</t>
    </rPh>
    <rPh sb="18" eb="19">
      <t>ラン</t>
    </rPh>
    <phoneticPr fontId="1"/>
  </si>
  <si>
    <t>（金融機関等保管）</t>
    <phoneticPr fontId="1"/>
  </si>
  <si>
    <t>（越前市保管）福井県越前市</t>
    <phoneticPr fontId="1"/>
  </si>
  <si>
    <t>越前市長 殿</t>
    <rPh sb="2" eb="4">
      <t>シチョウ</t>
    </rPh>
    <rPh sb="5" eb="6">
      <t>ドノ</t>
    </rPh>
    <phoneticPr fontId="1"/>
  </si>
  <si>
    <r>
      <t>住所又は所在地　</t>
    </r>
    <r>
      <rPr>
        <sz val="11"/>
        <color rgb="FFFF0000"/>
        <rFont val="BIZ UDPゴシック"/>
        <family val="3"/>
        <charset val="128"/>
      </rPr>
      <t>【必須項目】</t>
    </r>
    <rPh sb="0" eb="2">
      <t>ジュウショ</t>
    </rPh>
    <rPh sb="2" eb="3">
      <t>マタ</t>
    </rPh>
    <rPh sb="4" eb="7">
      <t>ショザイチ</t>
    </rPh>
    <phoneticPr fontId="1"/>
  </si>
  <si>
    <r>
      <t>氏名又は名称　</t>
    </r>
    <r>
      <rPr>
        <sz val="11"/>
        <color rgb="FFFF0000"/>
        <rFont val="BIZ UDPゴシック"/>
        <family val="3"/>
        <charset val="128"/>
      </rPr>
      <t>【必須項目】</t>
    </r>
    <rPh sb="0" eb="2">
      <t>シメイ</t>
    </rPh>
    <rPh sb="2" eb="3">
      <t>マタ</t>
    </rPh>
    <rPh sb="4" eb="6">
      <t>メイショウ</t>
    </rPh>
    <phoneticPr fontId="1"/>
  </si>
  <si>
    <t>越前市府中〇丁目〇-〇</t>
    <rPh sb="0" eb="3">
      <t>エチゼンシ</t>
    </rPh>
    <rPh sb="3" eb="5">
      <t>フチュウ</t>
    </rPh>
    <rPh sb="6" eb="8">
      <t>チョウメ</t>
    </rPh>
    <phoneticPr fontId="1"/>
  </si>
  <si>
    <t>〇〇　株式会社</t>
    <rPh sb="3" eb="7">
      <t>カブシキガイシャ</t>
    </rPh>
    <phoneticPr fontId="1"/>
  </si>
  <si>
    <t>◎使用方法
黄色のセルを入力してください。
赤枠内は必ず入力してください。
入力が終了したら、印刷用シートを印刷してください。</t>
    <rPh sb="1" eb="5">
      <t>シヨウホウホウ</t>
    </rPh>
    <rPh sb="6" eb="8">
      <t>キイロ</t>
    </rPh>
    <rPh sb="12" eb="14">
      <t>ニュウリョク</t>
    </rPh>
    <rPh sb="22" eb="24">
      <t>アカワク</t>
    </rPh>
    <rPh sb="24" eb="25">
      <t>ナイ</t>
    </rPh>
    <rPh sb="26" eb="27">
      <t>カナラ</t>
    </rPh>
    <rPh sb="28" eb="30">
      <t>ニュウリョク</t>
    </rPh>
    <rPh sb="39" eb="41">
      <t>ニュウリョク</t>
    </rPh>
    <rPh sb="42" eb="44">
      <t>シュウリョウ</t>
    </rPh>
    <rPh sb="48" eb="50">
      <t>インサツ</t>
    </rPh>
    <rPh sb="50" eb="51">
      <t>ヨウ</t>
    </rPh>
    <rPh sb="55" eb="57">
      <t>インサツ</t>
    </rPh>
    <phoneticPr fontId="1"/>
  </si>
  <si>
    <t>令和8年7月</t>
    <rPh sb="0" eb="2">
      <t>レイワ</t>
    </rPh>
    <rPh sb="3" eb="4">
      <t>ネン</t>
    </rPh>
    <rPh sb="5" eb="6">
      <t>ガツ</t>
    </rPh>
    <phoneticPr fontId="1"/>
  </si>
  <si>
    <t>令和8年8月</t>
    <rPh sb="0" eb="2">
      <t>レイワ</t>
    </rPh>
    <rPh sb="3" eb="4">
      <t>ネン</t>
    </rPh>
    <rPh sb="5" eb="6">
      <t>ガツ</t>
    </rPh>
    <phoneticPr fontId="1"/>
  </si>
  <si>
    <t>令和8年9月</t>
    <rPh sb="0" eb="2">
      <t>レイワ</t>
    </rPh>
    <rPh sb="3" eb="4">
      <t>ネン</t>
    </rPh>
    <rPh sb="5" eb="6">
      <t>ガツ</t>
    </rPh>
    <phoneticPr fontId="1"/>
  </si>
  <si>
    <t>令和8年10月</t>
    <rPh sb="0" eb="2">
      <t>レイワ</t>
    </rPh>
    <rPh sb="3" eb="4">
      <t>ネン</t>
    </rPh>
    <rPh sb="6" eb="7">
      <t>ガツ</t>
    </rPh>
    <phoneticPr fontId="1"/>
  </si>
  <si>
    <t>令和8年11月</t>
    <rPh sb="0" eb="2">
      <t>レイワ</t>
    </rPh>
    <rPh sb="3" eb="4">
      <t>ネン</t>
    </rPh>
    <rPh sb="6" eb="7">
      <t>ガツ</t>
    </rPh>
    <phoneticPr fontId="1"/>
  </si>
  <si>
    <t>令和8年12月</t>
    <rPh sb="0" eb="2">
      <t>レイワ</t>
    </rPh>
    <rPh sb="3" eb="4">
      <t>ネン</t>
    </rPh>
    <rPh sb="6" eb="7">
      <t>ガツ</t>
    </rPh>
    <phoneticPr fontId="1"/>
  </si>
  <si>
    <t>令和9年1月</t>
    <rPh sb="0" eb="2">
      <t>レイワ</t>
    </rPh>
    <rPh sb="3" eb="4">
      <t>ネン</t>
    </rPh>
    <rPh sb="5" eb="6">
      <t>ガツ</t>
    </rPh>
    <phoneticPr fontId="1"/>
  </si>
  <si>
    <t>令和9年2月</t>
    <rPh sb="0" eb="2">
      <t>レイワ</t>
    </rPh>
    <rPh sb="3" eb="4">
      <t>ネン</t>
    </rPh>
    <rPh sb="5" eb="6">
      <t>ガツ</t>
    </rPh>
    <phoneticPr fontId="1"/>
  </si>
  <si>
    <t>令和9年3月</t>
    <rPh sb="0" eb="2">
      <t>レイワ</t>
    </rPh>
    <rPh sb="3" eb="4">
      <t>ネン</t>
    </rPh>
    <rPh sb="5" eb="6">
      <t>ガツ</t>
    </rPh>
    <phoneticPr fontId="1"/>
  </si>
  <si>
    <t>令和9年4月</t>
    <rPh sb="0" eb="2">
      <t>レイワ</t>
    </rPh>
    <rPh sb="3" eb="4">
      <t>ネン</t>
    </rPh>
    <rPh sb="5" eb="6">
      <t>ガツ</t>
    </rPh>
    <phoneticPr fontId="1"/>
  </si>
  <si>
    <t>令和9年5月</t>
    <rPh sb="0" eb="2">
      <t>レイワ</t>
    </rPh>
    <rPh sb="3" eb="4">
      <t>ネン</t>
    </rPh>
    <rPh sb="5" eb="6">
      <t>ガツ</t>
    </rPh>
    <phoneticPr fontId="1"/>
  </si>
  <si>
    <t>令和9年6月</t>
    <rPh sb="0" eb="2">
      <t>レイワ</t>
    </rPh>
    <rPh sb="3" eb="4">
      <t>ネン</t>
    </rPh>
    <rPh sb="5" eb="6">
      <t>ガツ</t>
    </rPh>
    <phoneticPr fontId="1"/>
  </si>
  <si>
    <t>00740-7-960391</t>
    <phoneticPr fontId="1"/>
  </si>
  <si>
    <t>個人市民税
個人県民税
納入済通知書</t>
    <rPh sb="0" eb="2">
      <t>コジン</t>
    </rPh>
    <rPh sb="2" eb="5">
      <t>シミンゼイ</t>
    </rPh>
    <rPh sb="6" eb="8">
      <t>コジン</t>
    </rPh>
    <rPh sb="8" eb="11">
      <t>ケンミンゼイ</t>
    </rPh>
    <rPh sb="12" eb="15">
      <t>ノウニュウズ</t>
    </rPh>
    <rPh sb="15" eb="18">
      <t>ツウチショ</t>
    </rPh>
    <phoneticPr fontId="1"/>
  </si>
  <si>
    <t>福井銀行</t>
    <phoneticPr fontId="1"/>
  </si>
  <si>
    <t>北陸銀行</t>
    <phoneticPr fontId="1"/>
  </si>
  <si>
    <t>北國銀行</t>
    <phoneticPr fontId="1"/>
  </si>
  <si>
    <t>福井信用金庫</t>
    <phoneticPr fontId="1"/>
  </si>
  <si>
    <t>北陸労働金庫</t>
    <phoneticPr fontId="1"/>
  </si>
  <si>
    <t>越前たけふ農業協同組合</t>
    <phoneticPr fontId="1"/>
  </si>
  <si>
    <t>福井県農業協同組合</t>
    <phoneticPr fontId="1"/>
  </si>
  <si>
    <t>ゆうちょ銀行または郵便局</t>
    <phoneticPr fontId="1"/>
  </si>
  <si>
    <t>（福井県・石川県・富山県）</t>
    <phoneticPr fontId="1"/>
  </si>
  <si>
    <t xml:space="preserve">  越前市収納金融機関</t>
    <rPh sb="2" eb="5">
      <t>エチゼンシ</t>
    </rPh>
    <rPh sb="5" eb="7">
      <t>シュウノウ</t>
    </rPh>
    <rPh sb="7" eb="11">
      <t>キンユウキカン</t>
    </rPh>
    <phoneticPr fontId="1"/>
  </si>
  <si>
    <r>
      <rPr>
        <sz val="11"/>
        <color theme="1"/>
        <rFont val="BIZ UD明朝 Medium"/>
        <family val="1"/>
        <charset val="128"/>
      </rPr>
      <t xml:space="preserve">個人市民税
個人県民税
</t>
    </r>
    <r>
      <rPr>
        <sz val="12"/>
        <color theme="1"/>
        <rFont val="BIZ UD明朝 Medium"/>
        <family val="1"/>
        <charset val="128"/>
      </rPr>
      <t>納入書(原符)</t>
    </r>
    <rPh sb="0" eb="2">
      <t>コジン</t>
    </rPh>
    <rPh sb="2" eb="5">
      <t>シミンゼイ</t>
    </rPh>
    <rPh sb="6" eb="8">
      <t>コジン</t>
    </rPh>
    <rPh sb="8" eb="11">
      <t>ケンミンゼイノウニュウショショ</t>
    </rPh>
    <rPh sb="16" eb="17">
      <t>ハラ</t>
    </rPh>
    <rPh sb="17" eb="18">
      <t>フ</t>
    </rPh>
    <phoneticPr fontId="1"/>
  </si>
  <si>
    <t>ゆうちょ銀行
金沢貯金事務センター</t>
    <rPh sb="4" eb="6">
      <t>ギンコウ</t>
    </rPh>
    <rPh sb="7" eb="9">
      <t>カナザワ</t>
    </rPh>
    <rPh sb="9" eb="11">
      <t>チョキン</t>
    </rPh>
    <rPh sb="11" eb="13">
      <t>ジム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</si>
</sst>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_);[Red]\(&quot;¥&quot;#,##0\)"/>
  </numFmts>
  <fonts count="16">
    <font>
      <sz val="11"/>
      <color theme="1"/>
      <name val="Yu Gothic"/>
      <family val="2"/>
      <scheme val="minor"/>
    </font>
    <font>
      <sz val="6"/>
      <name val="Yu Gothic"/>
      <family val="3"/>
      <charset val="128"/>
      <scheme val="minor"/>
    </font>
    <font>
      <sz val="10"/>
      <color theme="1"/>
      <name val="BIZ UDPゴシック"/>
      <family val="3"/>
      <charset val="128"/>
    </font>
    <font>
      <sz val="11"/>
      <color theme="1"/>
      <name val="BIZ UDPゴシック"/>
      <family val="3"/>
      <charset val="128"/>
    </font>
    <font>
      <sz val="11"/>
      <name val="BIZ UDPゴシック"/>
      <family val="3"/>
      <charset val="128"/>
    </font>
    <font>
      <sz val="11"/>
      <color theme="1"/>
      <name val="Yu Gothic"/>
      <family val="2"/>
      <scheme val="minor"/>
    </font>
    <font>
      <sz val="11"/>
      <color rgb="FFFF0000"/>
      <name val="BIZ UDPゴシック"/>
      <family val="3"/>
      <charset val="128"/>
    </font>
    <font>
      <sz val="12"/>
      <color theme="1"/>
      <name val="BIZ UDPゴシック"/>
      <family val="3"/>
      <charset val="128"/>
    </font>
    <font>
      <sz val="11"/>
      <color indexed="81"/>
      <name val="BIZ UDPゴシック"/>
      <family val="3"/>
      <charset val="128"/>
    </font>
    <font>
      <sz val="12"/>
      <color theme="1"/>
      <name val="BIZ UD明朝 Medium"/>
      <family val="1"/>
      <charset val="128"/>
    </font>
    <font>
      <sz val="10"/>
      <color theme="1"/>
      <name val="BIZ UD明朝 Medium"/>
      <family val="1"/>
      <charset val="128"/>
    </font>
    <font>
      <sz val="9"/>
      <color theme="1"/>
      <name val="BIZ UD明朝 Medium"/>
      <family val="1"/>
      <charset val="128"/>
    </font>
    <font>
      <sz val="8"/>
      <color theme="1"/>
      <name val="BIZ UD明朝 Medium"/>
      <family val="1"/>
      <charset val="128"/>
    </font>
    <font>
      <sz val="6"/>
      <color theme="1"/>
      <name val="BIZ UD明朝 Medium"/>
      <family val="1"/>
      <charset val="128"/>
    </font>
    <font>
      <sz val="7"/>
      <color theme="1"/>
      <name val="BIZ UD明朝 Medium"/>
      <family val="1"/>
      <charset val="128"/>
    </font>
    <font>
      <sz val="11"/>
      <color theme="1"/>
      <name val="BIZ UD明朝 Medium"/>
      <family val="1"/>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dotted">
        <color auto="1"/>
      </right>
      <top/>
      <bottom/>
      <diagonal/>
    </border>
    <border>
      <left style="dotted">
        <color auto="1"/>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rgb="FFFF0000"/>
      </left>
      <right style="medium">
        <color rgb="FFFF0000"/>
      </right>
      <top style="medium">
        <color rgb="FFFF0000"/>
      </top>
      <bottom style="medium">
        <color rgb="FFFF0000"/>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right style="dotted">
        <color indexed="64"/>
      </right>
      <top/>
      <bottom style="thin">
        <color indexed="64"/>
      </bottom>
      <diagonal/>
    </border>
    <border>
      <left style="dotted">
        <color indexed="64"/>
      </left>
      <right/>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right style="medium">
        <color indexed="64"/>
      </right>
      <top/>
      <bottom style="medium">
        <color indexed="64"/>
      </bottom>
      <diagonal/>
    </border>
    <border>
      <left style="dotted">
        <color indexed="64"/>
      </left>
      <right/>
      <top/>
      <bottom style="medium">
        <color indexed="64"/>
      </bottom>
      <diagonal/>
    </border>
    <border>
      <left/>
      <right style="dotted">
        <color indexed="64"/>
      </right>
      <top/>
      <bottom style="medium">
        <color indexed="64"/>
      </bottom>
      <diagonal/>
    </border>
    <border>
      <left style="thin">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style="dotted">
        <color indexed="64"/>
      </left>
      <right/>
      <top style="medium">
        <color indexed="64"/>
      </top>
      <bottom/>
      <diagonal/>
    </border>
    <border>
      <left/>
      <right style="dotted">
        <color indexed="64"/>
      </right>
      <top style="medium">
        <color indexed="64"/>
      </top>
      <bottom/>
      <diagonal/>
    </border>
    <border>
      <left style="thin">
        <color indexed="64"/>
      </left>
      <right/>
      <top style="medium">
        <color indexed="64"/>
      </top>
      <bottom/>
      <diagonal/>
    </border>
  </borders>
  <cellStyleXfs count="2">
    <xf numFmtId="0" fontId="0" fillId="0" borderId="0"/>
    <xf numFmtId="38" fontId="5" fillId="0" borderId="0" applyFont="0" applyFill="0" applyBorder="0" applyAlignment="0" applyProtection="0">
      <alignment vertical="center"/>
    </xf>
  </cellStyleXfs>
  <cellXfs count="377">
    <xf numFmtId="0" fontId="0" fillId="0" borderId="0" xfId="0"/>
    <xf numFmtId="0" fontId="0" fillId="2" borderId="0" xfId="0" applyFill="1"/>
    <xf numFmtId="0" fontId="3" fillId="3" borderId="0" xfId="0" applyFont="1" applyFill="1" applyAlignment="1">
      <alignment vertical="center"/>
    </xf>
    <xf numFmtId="0" fontId="4" fillId="3" borderId="0" xfId="0" applyFont="1" applyFill="1" applyAlignment="1">
      <alignment vertical="center"/>
    </xf>
    <xf numFmtId="0" fontId="3" fillId="3" borderId="13" xfId="0" applyFont="1" applyFill="1" applyBorder="1" applyAlignment="1">
      <alignment horizontal="center" vertical="center"/>
    </xf>
    <xf numFmtId="0" fontId="3" fillId="3" borderId="11" xfId="0" applyFont="1" applyFill="1" applyBorder="1" applyAlignment="1">
      <alignment vertical="center"/>
    </xf>
    <xf numFmtId="0" fontId="3" fillId="3" borderId="12" xfId="0" applyFont="1" applyFill="1" applyBorder="1" applyAlignment="1">
      <alignment vertical="center"/>
    </xf>
    <xf numFmtId="0" fontId="3" fillId="3" borderId="7" xfId="0" applyFont="1" applyFill="1" applyBorder="1" applyAlignment="1">
      <alignment vertical="center"/>
    </xf>
    <xf numFmtId="0" fontId="3" fillId="3" borderId="8" xfId="0" applyFont="1" applyFill="1" applyBorder="1" applyAlignment="1">
      <alignment vertical="center"/>
    </xf>
    <xf numFmtId="0" fontId="3" fillId="3" borderId="10" xfId="0" applyFont="1" applyFill="1" applyBorder="1" applyAlignment="1">
      <alignment vertical="center"/>
    </xf>
    <xf numFmtId="0" fontId="4" fillId="3" borderId="6" xfId="0" applyFont="1" applyFill="1" applyBorder="1" applyAlignment="1">
      <alignment vertical="center"/>
    </xf>
    <xf numFmtId="0" fontId="4" fillId="3" borderId="9" xfId="0" applyFont="1" applyFill="1" applyBorder="1" applyAlignment="1">
      <alignment vertical="center"/>
    </xf>
    <xf numFmtId="0" fontId="3" fillId="2" borderId="26" xfId="0" applyFont="1" applyFill="1" applyBorder="1" applyAlignment="1" applyProtection="1">
      <alignment vertical="center"/>
      <protection locked="0"/>
    </xf>
    <xf numFmtId="0" fontId="9" fillId="0" borderId="0" xfId="0" applyFont="1" applyAlignment="1">
      <alignment horizontal="center" vertical="center"/>
    </xf>
    <xf numFmtId="0" fontId="9" fillId="0" borderId="0" xfId="0" applyFont="1"/>
    <xf numFmtId="0" fontId="9" fillId="0" borderId="0" xfId="0" applyFont="1" applyAlignment="1">
      <alignment vertical="center"/>
    </xf>
    <xf numFmtId="0" fontId="9" fillId="0" borderId="0" xfId="0" applyFont="1" applyAlignment="1">
      <alignment vertical="top" wrapText="1"/>
    </xf>
    <xf numFmtId="0" fontId="9" fillId="0" borderId="7" xfId="0" applyFont="1" applyBorder="1" applyAlignment="1">
      <alignment vertical="center"/>
    </xf>
    <xf numFmtId="0" fontId="9" fillId="0" borderId="8" xfId="0" applyFont="1" applyBorder="1" applyAlignment="1">
      <alignment vertical="center"/>
    </xf>
    <xf numFmtId="0" fontId="9" fillId="0" borderId="15" xfId="0" applyFont="1" applyBorder="1" applyAlignment="1">
      <alignment vertical="top" wrapText="1"/>
    </xf>
    <xf numFmtId="0" fontId="9" fillId="0" borderId="16" xfId="0" applyFont="1" applyBorder="1" applyAlignment="1">
      <alignment vertical="top" wrapText="1"/>
    </xf>
    <xf numFmtId="0" fontId="9" fillId="0" borderId="46" xfId="0" applyFont="1" applyBorder="1" applyAlignment="1">
      <alignment vertical="top" wrapText="1"/>
    </xf>
    <xf numFmtId="0" fontId="9" fillId="0" borderId="10" xfId="0" applyFont="1" applyBorder="1" applyAlignment="1">
      <alignment vertical="center"/>
    </xf>
    <xf numFmtId="0" fontId="9" fillId="0" borderId="45" xfId="0" applyFont="1" applyBorder="1" applyAlignment="1">
      <alignment vertical="center"/>
    </xf>
    <xf numFmtId="0" fontId="9" fillId="0" borderId="44" xfId="0" applyFont="1" applyBorder="1" applyAlignment="1">
      <alignment vertical="center"/>
    </xf>
    <xf numFmtId="0" fontId="9" fillId="0" borderId="9" xfId="0" applyFont="1" applyBorder="1" applyAlignment="1">
      <alignment vertical="center"/>
    </xf>
    <xf numFmtId="0" fontId="9" fillId="0" borderId="45" xfId="0" applyFont="1" applyBorder="1" applyAlignment="1">
      <alignment vertical="center" wrapText="1"/>
    </xf>
    <xf numFmtId="0" fontId="9" fillId="0" borderId="0" xfId="0" applyFont="1" applyAlignment="1">
      <alignment vertical="center" wrapText="1"/>
    </xf>
    <xf numFmtId="0" fontId="9" fillId="0" borderId="44" xfId="0" applyFont="1" applyBorder="1" applyAlignment="1">
      <alignment vertical="center" wrapText="1"/>
    </xf>
    <xf numFmtId="0" fontId="9" fillId="0" borderId="11" xfId="0" applyFont="1" applyBorder="1" applyAlignment="1">
      <alignment vertical="center"/>
    </xf>
    <xf numFmtId="0" fontId="9" fillId="0" borderId="12" xfId="0" applyFont="1" applyBorder="1" applyAlignment="1">
      <alignment vertical="center"/>
    </xf>
    <xf numFmtId="0" fontId="9" fillId="0" borderId="13" xfId="0" applyFont="1" applyBorder="1" applyAlignment="1">
      <alignment vertical="center"/>
    </xf>
    <xf numFmtId="0" fontId="9" fillId="0" borderId="18" xfId="0" applyFont="1" applyBorder="1" applyAlignment="1">
      <alignment vertical="center" wrapText="1"/>
    </xf>
    <xf numFmtId="0" fontId="9" fillId="0" borderId="19" xfId="0" applyFont="1" applyBorder="1" applyAlignment="1">
      <alignment vertical="center" wrapText="1"/>
    </xf>
    <xf numFmtId="0" fontId="9" fillId="0" borderId="40" xfId="0" applyFont="1" applyBorder="1" applyAlignment="1">
      <alignment vertical="center" wrapText="1"/>
    </xf>
    <xf numFmtId="0" fontId="9" fillId="0" borderId="6" xfId="0" applyFont="1" applyBorder="1" applyAlignment="1">
      <alignment vertical="center" wrapText="1"/>
    </xf>
    <xf numFmtId="0" fontId="9" fillId="0" borderId="7" xfId="0" applyFont="1" applyBorder="1" applyAlignment="1">
      <alignment vertical="center" wrapText="1"/>
    </xf>
    <xf numFmtId="0" fontId="9" fillId="0" borderId="10" xfId="0" applyFont="1" applyBorder="1" applyAlignment="1">
      <alignment vertical="center" wrapText="1"/>
    </xf>
    <xf numFmtId="0" fontId="9" fillId="0" borderId="9" xfId="0" applyFont="1" applyBorder="1" applyAlignment="1">
      <alignment vertical="center" wrapText="1"/>
    </xf>
    <xf numFmtId="0" fontId="9" fillId="0" borderId="11" xfId="0" applyFont="1" applyBorder="1" applyAlignment="1">
      <alignment vertical="center" wrapText="1"/>
    </xf>
    <xf numFmtId="0" fontId="9" fillId="0" borderId="12" xfId="0" applyFont="1" applyBorder="1" applyAlignment="1">
      <alignment vertical="center" wrapText="1"/>
    </xf>
    <xf numFmtId="0" fontId="9" fillId="0" borderId="13" xfId="0" applyFont="1" applyBorder="1" applyAlignment="1">
      <alignment vertical="center" wrapText="1"/>
    </xf>
    <xf numFmtId="0" fontId="9" fillId="0" borderId="0" xfId="0" applyFont="1" applyAlignment="1">
      <alignment horizontal="left" vertical="center" wrapText="1" indent="2"/>
    </xf>
    <xf numFmtId="0" fontId="9" fillId="0" borderId="8" xfId="0" applyFont="1" applyBorder="1"/>
    <xf numFmtId="0" fontId="9" fillId="0" borderId="10" xfId="0" applyFont="1" applyBorder="1"/>
    <xf numFmtId="0" fontId="9" fillId="0" borderId="9" xfId="0" applyFont="1" applyBorder="1"/>
    <xf numFmtId="0" fontId="9" fillId="0" borderId="0" xfId="0" applyFont="1" applyAlignment="1">
      <alignment horizontal="center"/>
    </xf>
    <xf numFmtId="0" fontId="10" fillId="0" borderId="0" xfId="0" applyFont="1" applyAlignment="1">
      <alignment horizontal="center" vertical="center"/>
    </xf>
    <xf numFmtId="0" fontId="10" fillId="0" borderId="0" xfId="0" applyFont="1" applyAlignment="1">
      <alignment vertical="center" wrapText="1"/>
    </xf>
    <xf numFmtId="0" fontId="10" fillId="0" borderId="0" xfId="0" applyFont="1"/>
    <xf numFmtId="0" fontId="11" fillId="0" borderId="0" xfId="0" applyFont="1" applyAlignment="1">
      <alignment horizontal="center" vertical="center"/>
    </xf>
    <xf numFmtId="0" fontId="11" fillId="0" borderId="0" xfId="0" applyFont="1" applyAlignment="1">
      <alignment vertical="center" wrapText="1"/>
    </xf>
    <xf numFmtId="0" fontId="11" fillId="0" borderId="0" xfId="0" applyFont="1"/>
    <xf numFmtId="0" fontId="12" fillId="0" borderId="0" xfId="0" applyFont="1" applyAlignment="1">
      <alignment horizontal="right" vertical="center" wrapText="1"/>
    </xf>
    <xf numFmtId="0" fontId="12" fillId="0" borderId="0" xfId="0" applyFont="1" applyAlignment="1">
      <alignment horizontal="right" vertical="center"/>
    </xf>
    <xf numFmtId="0" fontId="12" fillId="0" borderId="0" xfId="0" applyFont="1" applyAlignment="1">
      <alignment horizontal="right"/>
    </xf>
    <xf numFmtId="0" fontId="10" fillId="0" borderId="9" xfId="0" applyFont="1" applyBorder="1" applyAlignment="1">
      <alignment vertical="center"/>
    </xf>
    <xf numFmtId="0" fontId="10" fillId="0" borderId="0" xfId="0" applyFont="1" applyAlignment="1">
      <alignment vertical="center"/>
    </xf>
    <xf numFmtId="0" fontId="11" fillId="0" borderId="0" xfId="0" applyFont="1" applyAlignment="1">
      <alignment vertical="center"/>
    </xf>
    <xf numFmtId="0" fontId="10" fillId="0" borderId="7" xfId="0" applyFont="1" applyBorder="1" applyAlignment="1">
      <alignment vertical="center"/>
    </xf>
    <xf numFmtId="0" fontId="10" fillId="0" borderId="8"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12" xfId="0" applyFont="1" applyBorder="1" applyAlignment="1">
      <alignment vertical="center"/>
    </xf>
    <xf numFmtId="49" fontId="10" fillId="0" borderId="12" xfId="0" applyNumberFormat="1" applyFont="1" applyBorder="1" applyAlignment="1">
      <alignment vertical="center"/>
    </xf>
    <xf numFmtId="49" fontId="10" fillId="0" borderId="0" xfId="0" applyNumberFormat="1" applyFont="1" applyAlignment="1">
      <alignment vertical="center"/>
    </xf>
    <xf numFmtId="0" fontId="10" fillId="0" borderId="6" xfId="0" applyFont="1" applyBorder="1" applyAlignment="1">
      <alignment vertical="center"/>
    </xf>
    <xf numFmtId="0" fontId="10" fillId="0" borderId="9" xfId="0" applyFont="1" applyBorder="1" applyAlignment="1">
      <alignment vertical="distributed" textRotation="255" indent="1"/>
    </xf>
    <xf numFmtId="0" fontId="10" fillId="0" borderId="0" xfId="0" applyFont="1" applyAlignment="1">
      <alignment vertical="distributed" textRotation="255" indent="1"/>
    </xf>
    <xf numFmtId="0" fontId="10" fillId="0" borderId="0" xfId="0" applyFont="1" applyAlignment="1">
      <alignment vertical="center" shrinkToFit="1"/>
    </xf>
    <xf numFmtId="0" fontId="10" fillId="0" borderId="9" xfId="0" applyFont="1" applyBorder="1" applyAlignment="1">
      <alignment vertical="center" shrinkToFit="1"/>
    </xf>
    <xf numFmtId="0" fontId="10" fillId="0" borderId="10" xfId="0" applyFont="1" applyBorder="1" applyAlignment="1">
      <alignment vertical="center" shrinkToFit="1"/>
    </xf>
    <xf numFmtId="0" fontId="10" fillId="0" borderId="12" xfId="0" applyFont="1" applyBorder="1" applyAlignment="1">
      <alignment vertical="center" shrinkToFit="1"/>
    </xf>
    <xf numFmtId="0" fontId="10" fillId="0" borderId="9" xfId="0" applyFont="1" applyBorder="1" applyAlignment="1">
      <alignment vertical="center" wrapText="1"/>
    </xf>
    <xf numFmtId="0" fontId="10" fillId="0" borderId="10" xfId="0" applyFont="1" applyBorder="1" applyAlignment="1">
      <alignment vertical="center" wrapText="1"/>
    </xf>
    <xf numFmtId="0" fontId="10" fillId="0" borderId="11" xfId="0" applyFont="1" applyBorder="1" applyAlignment="1">
      <alignment vertical="center" wrapText="1"/>
    </xf>
    <xf numFmtId="0" fontId="10" fillId="0" borderId="12" xfId="0" applyFont="1" applyBorder="1" applyAlignment="1">
      <alignment vertical="center" wrapText="1"/>
    </xf>
    <xf numFmtId="0" fontId="10" fillId="0" borderId="13" xfId="0" applyFont="1" applyBorder="1" applyAlignment="1">
      <alignment vertical="center" wrapText="1"/>
    </xf>
    <xf numFmtId="0" fontId="10" fillId="0" borderId="11" xfId="0" applyFont="1" applyBorder="1" applyAlignment="1">
      <alignment vertical="distributed" textRotation="255" indent="1"/>
    </xf>
    <xf numFmtId="0" fontId="10" fillId="0" borderId="13" xfId="0" applyFont="1" applyBorder="1" applyAlignment="1">
      <alignment vertical="center"/>
    </xf>
    <xf numFmtId="0" fontId="10" fillId="0" borderId="12" xfId="0" applyFont="1" applyBorder="1" applyAlignment="1">
      <alignment vertical="distributed" textRotation="255" indent="1"/>
    </xf>
    <xf numFmtId="0" fontId="12" fillId="0" borderId="0" xfId="0" applyFont="1" applyAlignment="1">
      <alignment vertical="top"/>
    </xf>
    <xf numFmtId="0" fontId="12" fillId="0" borderId="12" xfId="0" applyFont="1" applyBorder="1" applyAlignment="1">
      <alignment vertical="top"/>
    </xf>
    <xf numFmtId="0" fontId="11" fillId="0" borderId="7" xfId="0" applyFont="1" applyBorder="1"/>
    <xf numFmtId="0" fontId="11" fillId="0" borderId="8" xfId="0" applyFont="1" applyBorder="1"/>
    <xf numFmtId="0" fontId="11" fillId="0" borderId="10" xfId="0" applyFont="1" applyBorder="1"/>
    <xf numFmtId="0" fontId="11" fillId="0" borderId="9" xfId="0" applyFont="1" applyBorder="1"/>
    <xf numFmtId="0" fontId="11" fillId="0" borderId="12" xfId="0" applyFont="1" applyBorder="1"/>
    <xf numFmtId="0" fontId="11" fillId="0" borderId="13" xfId="0" applyFont="1" applyBorder="1"/>
    <xf numFmtId="0" fontId="2" fillId="0" borderId="0" xfId="0" applyFont="1" applyAlignment="1">
      <alignment vertical="center"/>
    </xf>
    <xf numFmtId="0" fontId="10" fillId="0" borderId="10" xfId="0" applyFont="1" applyBorder="1"/>
    <xf numFmtId="0" fontId="10" fillId="0" borderId="12" xfId="0" applyFont="1" applyBorder="1"/>
    <xf numFmtId="0" fontId="10" fillId="0" borderId="13" xfId="0" applyFont="1" applyBorder="1"/>
    <xf numFmtId="0" fontId="9" fillId="0" borderId="9" xfId="0" applyFont="1" applyBorder="1" applyAlignment="1">
      <alignment horizontal="distributed" wrapText="1" indent="4"/>
    </xf>
    <xf numFmtId="0" fontId="9" fillId="0" borderId="0" xfId="0" applyFont="1" applyAlignment="1">
      <alignment horizontal="distributed" wrapText="1" indent="4"/>
    </xf>
    <xf numFmtId="0" fontId="9" fillId="0" borderId="10" xfId="0" applyFont="1" applyBorder="1" applyAlignment="1">
      <alignment horizontal="distributed" wrapText="1" indent="4"/>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3" xfId="0" applyFont="1" applyBorder="1" applyAlignment="1">
      <alignment horizontal="center" vertical="center" wrapText="1"/>
    </xf>
    <xf numFmtId="0" fontId="12" fillId="0" borderId="6" xfId="0" applyFont="1" applyBorder="1" applyAlignment="1">
      <alignment horizontal="center" vertical="top"/>
    </xf>
    <xf numFmtId="0" fontId="12" fillId="0" borderId="7" xfId="0" applyFont="1" applyBorder="1" applyAlignment="1">
      <alignment horizontal="center" vertical="top"/>
    </xf>
    <xf numFmtId="0" fontId="12" fillId="0" borderId="8" xfId="0" applyFont="1" applyBorder="1" applyAlignment="1">
      <alignment horizontal="center" vertical="top"/>
    </xf>
    <xf numFmtId="0" fontId="12" fillId="0" borderId="9" xfId="0" applyFont="1" applyBorder="1" applyAlignment="1">
      <alignment horizontal="center" vertical="top"/>
    </xf>
    <xf numFmtId="0" fontId="12" fillId="0" borderId="0" xfId="0" applyFont="1" applyAlignment="1">
      <alignment horizontal="center" vertical="top"/>
    </xf>
    <xf numFmtId="0" fontId="12" fillId="0" borderId="10" xfId="0" applyFont="1" applyBorder="1" applyAlignment="1">
      <alignment horizontal="center" vertical="top"/>
    </xf>
    <xf numFmtId="0" fontId="12" fillId="0" borderId="11" xfId="0" applyFont="1" applyBorder="1" applyAlignment="1">
      <alignment horizontal="center" vertical="top"/>
    </xf>
    <xf numFmtId="0" fontId="12" fillId="0" borderId="12" xfId="0" applyFont="1" applyBorder="1" applyAlignment="1">
      <alignment horizontal="center" vertical="top"/>
    </xf>
    <xf numFmtId="0" fontId="12" fillId="0" borderId="13" xfId="0" applyFont="1" applyBorder="1" applyAlignment="1">
      <alignment horizontal="center" vertical="top"/>
    </xf>
    <xf numFmtId="0" fontId="9" fillId="0" borderId="9" xfId="0" applyFont="1" applyBorder="1" applyAlignment="1">
      <alignment horizontal="center" vertical="top" wrapText="1"/>
    </xf>
    <xf numFmtId="0" fontId="9" fillId="0" borderId="0" xfId="0" applyFont="1" applyAlignment="1">
      <alignment horizontal="center" vertical="top" wrapText="1"/>
    </xf>
    <xf numFmtId="0" fontId="9" fillId="0" borderId="10" xfId="0" applyFont="1" applyBorder="1" applyAlignment="1">
      <alignment horizontal="center" vertical="top" wrapText="1"/>
    </xf>
    <xf numFmtId="0" fontId="9" fillId="0" borderId="11" xfId="0" applyFont="1" applyBorder="1" applyAlignment="1">
      <alignment horizontal="center" vertical="top" wrapText="1"/>
    </xf>
    <xf numFmtId="0" fontId="9" fillId="0" borderId="12" xfId="0" applyFont="1" applyBorder="1" applyAlignment="1">
      <alignment horizontal="center" vertical="top" wrapText="1"/>
    </xf>
    <xf numFmtId="0" fontId="9" fillId="0" borderId="13" xfId="0" applyFont="1" applyBorder="1" applyAlignment="1">
      <alignment horizontal="center" vertical="top" wrapText="1"/>
    </xf>
    <xf numFmtId="0" fontId="9" fillId="0" borderId="0" xfId="0" applyFont="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39" xfId="0" applyFont="1" applyBorder="1" applyAlignment="1">
      <alignment horizontal="center" vertical="center"/>
    </xf>
    <xf numFmtId="0" fontId="9" fillId="0" borderId="22" xfId="0" applyFont="1" applyBorder="1" applyAlignment="1">
      <alignment horizontal="center" vertical="center"/>
    </xf>
    <xf numFmtId="0" fontId="9" fillId="0" borderId="37" xfId="0" applyFont="1" applyBorder="1" applyAlignment="1">
      <alignment horizontal="center" vertical="center"/>
    </xf>
    <xf numFmtId="0" fontId="9" fillId="0" borderId="13" xfId="0" applyFont="1" applyBorder="1" applyAlignment="1">
      <alignment horizontal="center" vertical="center"/>
    </xf>
    <xf numFmtId="0" fontId="9" fillId="0" borderId="6" xfId="0" quotePrefix="1" applyFont="1" applyBorder="1" applyAlignment="1">
      <alignment horizontal="center" vertical="center"/>
    </xf>
    <xf numFmtId="0" fontId="9" fillId="0" borderId="22" xfId="0" applyFont="1" applyBorder="1" applyAlignment="1">
      <alignment horizontal="center" vertical="center" wrapText="1"/>
    </xf>
    <xf numFmtId="0" fontId="9" fillId="0" borderId="37" xfId="0" applyFont="1" applyBorder="1" applyAlignment="1">
      <alignment horizontal="center" vertical="center" wrapText="1"/>
    </xf>
    <xf numFmtId="0" fontId="9" fillId="0" borderId="47" xfId="0" applyFont="1" applyBorder="1" applyAlignment="1">
      <alignment horizontal="center" vertical="center"/>
    </xf>
    <xf numFmtId="0" fontId="9" fillId="0" borderId="48" xfId="0" applyFont="1" applyBorder="1" applyAlignment="1">
      <alignment horizontal="center" vertical="center"/>
    </xf>
    <xf numFmtId="0" fontId="9" fillId="0" borderId="21" xfId="0" applyFont="1" applyBorder="1" applyAlignment="1">
      <alignment horizontal="center" vertical="center"/>
    </xf>
    <xf numFmtId="0" fontId="9" fillId="0" borderId="41" xfId="0" applyFont="1" applyBorder="1" applyAlignment="1">
      <alignment horizontal="center" vertical="center"/>
    </xf>
    <xf numFmtId="0" fontId="9" fillId="0" borderId="42" xfId="0" applyFont="1" applyBorder="1" applyAlignment="1">
      <alignment horizontal="center" vertical="center"/>
    </xf>
    <xf numFmtId="0" fontId="9" fillId="0" borderId="47"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41" xfId="0" applyFont="1" applyBorder="1" applyAlignment="1">
      <alignment horizontal="center" vertical="center" wrapText="1"/>
    </xf>
    <xf numFmtId="0" fontId="9" fillId="0" borderId="20" xfId="0" applyFont="1" applyBorder="1" applyAlignment="1">
      <alignment horizontal="center" vertical="center" wrapText="1"/>
    </xf>
    <xf numFmtId="0" fontId="12" fillId="0" borderId="9" xfId="0" applyFont="1" applyBorder="1" applyAlignment="1">
      <alignment horizontal="right" vertical="center" wrapText="1"/>
    </xf>
    <xf numFmtId="0" fontId="12" fillId="0" borderId="38" xfId="0" applyFont="1" applyBorder="1" applyAlignment="1">
      <alignment horizontal="right" vertical="center" wrapText="1"/>
    </xf>
    <xf numFmtId="0" fontId="12" fillId="0" borderId="39" xfId="0" applyFont="1" applyBorder="1" applyAlignment="1">
      <alignment horizontal="right" vertical="center" wrapText="1"/>
    </xf>
    <xf numFmtId="0" fontId="9" fillId="0" borderId="39"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43" xfId="0" applyFont="1" applyBorder="1" applyAlignment="1">
      <alignment horizontal="center" vertical="center" wrapText="1"/>
    </xf>
    <xf numFmtId="0" fontId="9" fillId="0" borderId="42" xfId="0" applyFont="1" applyBorder="1" applyAlignment="1">
      <alignment horizontal="center" vertical="center" wrapText="1"/>
    </xf>
    <xf numFmtId="0" fontId="12" fillId="0" borderId="22" xfId="0" applyFont="1" applyBorder="1" applyAlignment="1">
      <alignment horizontal="right" vertical="center" wrapText="1"/>
    </xf>
    <xf numFmtId="0" fontId="12" fillId="0" borderId="21" xfId="0" applyFont="1" applyBorder="1" applyAlignment="1">
      <alignment horizontal="right" vertical="center" wrapText="1"/>
    </xf>
    <xf numFmtId="0" fontId="12" fillId="0" borderId="0" xfId="0" applyFont="1" applyAlignment="1">
      <alignment horizontal="right" vertical="center" wrapText="1"/>
    </xf>
    <xf numFmtId="0" fontId="12" fillId="0" borderId="10" xfId="0" applyFont="1" applyBorder="1" applyAlignment="1">
      <alignment horizontal="right" vertical="center" wrapText="1"/>
    </xf>
    <xf numFmtId="0" fontId="12" fillId="0" borderId="8" xfId="0" applyFont="1" applyBorder="1" applyAlignment="1">
      <alignment horizontal="right" vertical="center" wrapText="1"/>
    </xf>
    <xf numFmtId="0" fontId="12" fillId="0" borderId="6" xfId="0" applyFont="1" applyBorder="1" applyAlignment="1">
      <alignment horizontal="right" vertical="center" wrapText="1"/>
    </xf>
    <xf numFmtId="0" fontId="12" fillId="0" borderId="7" xfId="0" applyFont="1" applyBorder="1" applyAlignment="1">
      <alignment horizontal="right" vertical="center" wrapText="1"/>
    </xf>
    <xf numFmtId="0" fontId="9" fillId="0" borderId="6" xfId="0" applyFont="1" applyBorder="1" applyAlignment="1">
      <alignment horizontal="center" vertical="center" textRotation="255" wrapText="1"/>
    </xf>
    <xf numFmtId="0" fontId="9" fillId="0" borderId="8" xfId="0" applyFont="1" applyBorder="1" applyAlignment="1">
      <alignment horizontal="center" vertical="center" textRotation="255" wrapText="1"/>
    </xf>
    <xf numFmtId="0" fontId="9" fillId="0" borderId="9" xfId="0" applyFont="1" applyBorder="1" applyAlignment="1">
      <alignment horizontal="center" vertical="center" textRotation="255" wrapText="1"/>
    </xf>
    <xf numFmtId="0" fontId="9" fillId="0" borderId="10" xfId="0" applyFont="1" applyBorder="1" applyAlignment="1">
      <alignment horizontal="center" vertical="center" textRotation="255" wrapText="1"/>
    </xf>
    <xf numFmtId="0" fontId="9" fillId="0" borderId="0" xfId="0" applyFont="1" applyAlignment="1">
      <alignment horizontal="center" vertical="center" textRotation="255" wrapText="1"/>
    </xf>
    <xf numFmtId="0" fontId="9" fillId="0" borderId="11" xfId="0" applyFont="1" applyBorder="1" applyAlignment="1">
      <alignment horizontal="center" vertical="center" textRotation="255" wrapText="1"/>
    </xf>
    <xf numFmtId="0" fontId="9" fillId="0" borderId="12" xfId="0" applyFont="1" applyBorder="1" applyAlignment="1">
      <alignment horizontal="center" vertical="center" textRotation="255" wrapText="1"/>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9" fillId="0" borderId="17" xfId="0" applyFont="1" applyBorder="1" applyAlignment="1">
      <alignment horizontal="center" vertical="center"/>
    </xf>
    <xf numFmtId="0" fontId="9" fillId="0" borderId="45" xfId="0" applyFont="1" applyBorder="1" applyAlignment="1">
      <alignment horizontal="center" vertical="center"/>
    </xf>
    <xf numFmtId="0" fontId="9" fillId="0" borderId="18" xfId="0" applyFont="1" applyBorder="1" applyAlignment="1">
      <alignment horizontal="center" vertical="center"/>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0" borderId="49" xfId="0" applyFont="1" applyBorder="1" applyAlignment="1">
      <alignment horizontal="center" vertical="center"/>
    </xf>
    <xf numFmtId="0" fontId="9" fillId="0" borderId="43" xfId="0" applyFont="1" applyBorder="1" applyAlignment="1">
      <alignment horizontal="center" vertical="center"/>
    </xf>
    <xf numFmtId="0" fontId="9" fillId="0" borderId="48" xfId="0" applyFont="1" applyBorder="1" applyAlignment="1">
      <alignment horizontal="center" vertical="center" wrapText="1"/>
    </xf>
    <xf numFmtId="0" fontId="9" fillId="0" borderId="49"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46" xfId="0" applyFont="1" applyBorder="1" applyAlignment="1">
      <alignment horizontal="center" vertical="center" wrapText="1"/>
    </xf>
    <xf numFmtId="0" fontId="9" fillId="0" borderId="44"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40" xfId="0" applyFont="1" applyBorder="1" applyAlignment="1">
      <alignment horizontal="center" vertical="center" wrapText="1"/>
    </xf>
    <xf numFmtId="0" fontId="9" fillId="0" borderId="6" xfId="0" applyFont="1" applyBorder="1" applyAlignment="1">
      <alignment horizontal="distributed" vertical="center" indent="5"/>
    </xf>
    <xf numFmtId="0" fontId="9" fillId="0" borderId="7" xfId="0" applyFont="1" applyBorder="1" applyAlignment="1">
      <alignment horizontal="distributed" vertical="center" indent="5"/>
    </xf>
    <xf numFmtId="0" fontId="9" fillId="0" borderId="8" xfId="0" applyFont="1" applyBorder="1" applyAlignment="1">
      <alignment horizontal="distributed" vertical="center" indent="5"/>
    </xf>
    <xf numFmtId="0" fontId="9" fillId="0" borderId="9" xfId="0" applyFont="1" applyBorder="1" applyAlignment="1">
      <alignment horizontal="distributed" vertical="center" indent="5"/>
    </xf>
    <xf numFmtId="0" fontId="9" fillId="0" borderId="0" xfId="0" applyFont="1" applyAlignment="1">
      <alignment horizontal="distributed" vertical="center" indent="5"/>
    </xf>
    <xf numFmtId="0" fontId="9" fillId="0" borderId="10" xfId="0" applyFont="1" applyBorder="1" applyAlignment="1">
      <alignment horizontal="distributed" vertical="center" indent="5"/>
    </xf>
    <xf numFmtId="0" fontId="9" fillId="0" borderId="11" xfId="0" applyFont="1" applyBorder="1" applyAlignment="1">
      <alignment horizontal="distributed" vertical="center" indent="5"/>
    </xf>
    <xf numFmtId="0" fontId="9" fillId="0" borderId="12" xfId="0" applyFont="1" applyBorder="1" applyAlignment="1">
      <alignment horizontal="distributed" vertical="center" indent="5"/>
    </xf>
    <xf numFmtId="0" fontId="9" fillId="0" borderId="13" xfId="0" applyFont="1" applyBorder="1" applyAlignment="1">
      <alignment horizontal="distributed" vertical="center" indent="5"/>
    </xf>
    <xf numFmtId="0" fontId="10" fillId="0" borderId="0" xfId="0" applyFont="1" applyAlignment="1">
      <alignment horizontal="left" vertical="center" wrapText="1"/>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0" fillId="0" borderId="9" xfId="0" applyFont="1" applyBorder="1" applyAlignment="1">
      <alignment horizontal="left" vertical="center"/>
    </xf>
    <xf numFmtId="0" fontId="10" fillId="0" borderId="0" xfId="0" applyFont="1" applyAlignment="1">
      <alignment horizontal="left" vertical="center"/>
    </xf>
    <xf numFmtId="0" fontId="10" fillId="0" borderId="0" xfId="0" applyFont="1" applyAlignment="1">
      <alignment horizontal="center" vertical="center" wrapText="1"/>
    </xf>
    <xf numFmtId="0" fontId="11" fillId="0" borderId="0" xfId="0" applyFont="1" applyAlignment="1">
      <alignment horizontal="right"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3" fillId="0" borderId="0" xfId="0" applyFont="1" applyAlignment="1">
      <alignment horizontal="center" vertical="center"/>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10" fillId="0" borderId="6" xfId="0" applyFont="1" applyBorder="1" applyAlignment="1">
      <alignment horizontal="center" vertical="center" wrapText="1"/>
    </xf>
    <xf numFmtId="0" fontId="10" fillId="0" borderId="7" xfId="0" applyFont="1" applyBorder="1" applyAlignment="1">
      <alignment horizontal="center" vertical="center"/>
    </xf>
    <xf numFmtId="0" fontId="10" fillId="0" borderId="9" xfId="0" applyFont="1" applyBorder="1" applyAlignment="1">
      <alignment horizontal="center" vertical="center"/>
    </xf>
    <xf numFmtId="0" fontId="10" fillId="0" borderId="0" xfId="0" applyFont="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6"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2" fillId="0" borderId="6" xfId="0" applyFont="1" applyBorder="1" applyAlignment="1">
      <alignment horizontal="left" vertical="top" wrapText="1"/>
    </xf>
    <xf numFmtId="0" fontId="12" fillId="0" borderId="7" xfId="0" applyFont="1" applyBorder="1" applyAlignment="1">
      <alignment horizontal="left" vertical="top" wrapText="1"/>
    </xf>
    <xf numFmtId="0" fontId="12" fillId="0" borderId="8" xfId="0" applyFont="1" applyBorder="1" applyAlignment="1">
      <alignment horizontal="left" vertical="top" wrapText="1"/>
    </xf>
    <xf numFmtId="0" fontId="12" fillId="0" borderId="9" xfId="0" applyFont="1" applyBorder="1" applyAlignment="1">
      <alignment horizontal="left" vertical="top" wrapText="1"/>
    </xf>
    <xf numFmtId="0" fontId="12" fillId="0" borderId="0" xfId="0" applyFont="1" applyAlignment="1">
      <alignment horizontal="left" vertical="top" wrapText="1"/>
    </xf>
    <xf numFmtId="0" fontId="12" fillId="0" borderId="10" xfId="0" applyFont="1" applyBorder="1" applyAlignment="1">
      <alignment horizontal="left" vertical="top" wrapText="1"/>
    </xf>
    <xf numFmtId="0" fontId="9" fillId="0" borderId="6" xfId="0" applyFont="1" applyBorder="1" applyAlignment="1">
      <alignment wrapText="1"/>
    </xf>
    <xf numFmtId="0" fontId="9" fillId="0" borderId="7" xfId="0" applyFont="1" applyBorder="1" applyAlignment="1">
      <alignment wrapText="1"/>
    </xf>
    <xf numFmtId="0" fontId="9" fillId="0" borderId="8" xfId="0" applyFont="1" applyBorder="1" applyAlignment="1">
      <alignment wrapText="1"/>
    </xf>
    <xf numFmtId="0" fontId="9" fillId="0" borderId="9" xfId="0" applyFont="1" applyBorder="1" applyAlignment="1">
      <alignment wrapText="1"/>
    </xf>
    <xf numFmtId="0" fontId="9" fillId="0" borderId="0" xfId="0" applyFont="1" applyAlignment="1">
      <alignment wrapText="1"/>
    </xf>
    <xf numFmtId="0" fontId="9" fillId="0" borderId="10" xfId="0" applyFont="1" applyBorder="1" applyAlignment="1">
      <alignment wrapText="1"/>
    </xf>
    <xf numFmtId="0" fontId="11" fillId="0" borderId="0" xfId="0" applyFont="1" applyAlignment="1">
      <alignment horizontal="left" vertical="center" wrapText="1"/>
    </xf>
    <xf numFmtId="0" fontId="11" fillId="0" borderId="10" xfId="0" applyFont="1" applyBorder="1" applyAlignment="1">
      <alignment horizontal="left" vertical="center" wrapText="1"/>
    </xf>
    <xf numFmtId="0" fontId="11" fillId="0" borderId="8"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1" fillId="0" borderId="9" xfId="0" applyFont="1" applyBorder="1" applyAlignment="1" applyProtection="1">
      <alignment horizontal="center" vertical="center"/>
      <protection locked="0"/>
    </xf>
    <xf numFmtId="0" fontId="11" fillId="0" borderId="10" xfId="0" applyFont="1" applyBorder="1" applyAlignment="1" applyProtection="1">
      <alignment horizontal="center" vertical="center"/>
      <protection locked="0"/>
    </xf>
    <xf numFmtId="0" fontId="11" fillId="0" borderId="11" xfId="0" applyFont="1" applyBorder="1" applyAlignment="1" applyProtection="1">
      <alignment horizontal="center" vertical="center"/>
      <protection locked="0"/>
    </xf>
    <xf numFmtId="0" fontId="11" fillId="0" borderId="13" xfId="0" applyFont="1" applyBorder="1" applyAlignment="1" applyProtection="1">
      <alignment horizontal="center" vertical="center"/>
      <protection locked="0"/>
    </xf>
    <xf numFmtId="0" fontId="12" fillId="0" borderId="6" xfId="0" applyFont="1" applyBorder="1" applyAlignment="1">
      <alignment horizontal="distributed" vertical="center" wrapText="1"/>
    </xf>
    <xf numFmtId="0" fontId="12" fillId="0" borderId="7" xfId="0" applyFont="1" applyBorder="1" applyAlignment="1">
      <alignment horizontal="distributed" vertical="center" wrapText="1"/>
    </xf>
    <xf numFmtId="0" fontId="12" fillId="0" borderId="8" xfId="0" applyFont="1" applyBorder="1" applyAlignment="1">
      <alignment horizontal="distributed" vertical="center" wrapText="1"/>
    </xf>
    <xf numFmtId="0" fontId="12" fillId="0" borderId="9" xfId="0" applyFont="1" applyBorder="1" applyAlignment="1">
      <alignment horizontal="distributed" vertical="center" wrapText="1"/>
    </xf>
    <xf numFmtId="0" fontId="12" fillId="0" borderId="0" xfId="0" applyFont="1" applyAlignment="1">
      <alignment horizontal="distributed" vertical="center" wrapText="1"/>
    </xf>
    <xf numFmtId="0" fontId="12" fillId="0" borderId="10" xfId="0" applyFont="1" applyBorder="1" applyAlignment="1">
      <alignment horizontal="distributed" vertical="center" wrapText="1"/>
    </xf>
    <xf numFmtId="0" fontId="12" fillId="0" borderId="11" xfId="0" applyFont="1" applyBorder="1" applyAlignment="1">
      <alignment horizontal="distributed" vertical="center" wrapText="1"/>
    </xf>
    <xf numFmtId="0" fontId="12" fillId="0" borderId="12" xfId="0" applyFont="1" applyBorder="1" applyAlignment="1">
      <alignment horizontal="distributed" vertical="center" wrapText="1"/>
    </xf>
    <xf numFmtId="0" fontId="12" fillId="0" borderId="13" xfId="0" applyFont="1" applyBorder="1" applyAlignment="1">
      <alignment horizontal="distributed" vertical="center" wrapText="1"/>
    </xf>
    <xf numFmtId="38" fontId="11" fillId="0" borderId="6" xfId="1" applyFont="1" applyBorder="1" applyAlignment="1" applyProtection="1">
      <alignment horizontal="center" vertical="center"/>
      <protection locked="0"/>
    </xf>
    <xf numFmtId="38" fontId="11" fillId="0" borderId="7" xfId="1" applyFont="1" applyBorder="1" applyAlignment="1" applyProtection="1">
      <alignment horizontal="center" vertical="center"/>
      <protection locked="0"/>
    </xf>
    <xf numFmtId="38" fontId="11" fillId="0" borderId="9" xfId="1" applyFont="1" applyBorder="1" applyAlignment="1" applyProtection="1">
      <alignment horizontal="center" vertical="center"/>
      <protection locked="0"/>
    </xf>
    <xf numFmtId="38" fontId="11" fillId="0" borderId="0" xfId="1" applyFont="1" applyBorder="1" applyAlignment="1" applyProtection="1">
      <alignment horizontal="center" vertical="center"/>
      <protection locked="0"/>
    </xf>
    <xf numFmtId="38" fontId="11" fillId="0" borderId="11" xfId="1" applyFont="1" applyBorder="1" applyAlignment="1" applyProtection="1">
      <alignment horizontal="center" vertical="center"/>
      <protection locked="0"/>
    </xf>
    <xf numFmtId="38" fontId="11" fillId="0" borderId="12" xfId="1" applyFont="1" applyBorder="1" applyAlignment="1" applyProtection="1">
      <alignment horizontal="center" vertical="center"/>
      <protection locked="0"/>
    </xf>
    <xf numFmtId="0" fontId="11" fillId="0" borderId="7" xfId="0" applyFont="1" applyBorder="1" applyAlignment="1">
      <alignment horizontal="right"/>
    </xf>
    <xf numFmtId="0" fontId="11" fillId="0" borderId="8" xfId="0" applyFont="1" applyBorder="1" applyAlignment="1">
      <alignment horizontal="right"/>
    </xf>
    <xf numFmtId="0" fontId="11" fillId="0" borderId="0" xfId="0" applyFont="1" applyAlignment="1">
      <alignment horizontal="right"/>
    </xf>
    <xf numFmtId="0" fontId="11" fillId="0" borderId="10" xfId="0" applyFont="1" applyBorder="1" applyAlignment="1">
      <alignment horizontal="right"/>
    </xf>
    <xf numFmtId="0" fontId="12" fillId="0" borderId="12" xfId="0" applyFont="1" applyBorder="1" applyAlignment="1">
      <alignment horizontal="left" vertical="top" wrapText="1"/>
    </xf>
    <xf numFmtId="0" fontId="12" fillId="0" borderId="13" xfId="0" applyFont="1" applyBorder="1" applyAlignment="1">
      <alignment horizontal="left" vertical="top" wrapText="1"/>
    </xf>
    <xf numFmtId="0" fontId="11" fillId="0" borderId="6" xfId="0" applyFont="1" applyBorder="1" applyAlignment="1">
      <alignment horizontal="center" vertical="center" textRotation="255"/>
    </xf>
    <xf numFmtId="0" fontId="11" fillId="0" borderId="8" xfId="0" applyFont="1" applyBorder="1" applyAlignment="1">
      <alignment horizontal="center" vertical="center" textRotation="255"/>
    </xf>
    <xf numFmtId="0" fontId="11" fillId="0" borderId="9" xfId="0" applyFont="1" applyBorder="1" applyAlignment="1">
      <alignment horizontal="center" vertical="center" textRotation="255"/>
    </xf>
    <xf numFmtId="0" fontId="11" fillId="0" borderId="10" xfId="0" applyFont="1" applyBorder="1" applyAlignment="1">
      <alignment horizontal="center" vertical="center" textRotation="255"/>
    </xf>
    <xf numFmtId="0" fontId="11" fillId="0" borderId="11" xfId="0" applyFont="1" applyBorder="1" applyAlignment="1">
      <alignment horizontal="center" vertical="center" textRotation="255"/>
    </xf>
    <xf numFmtId="0" fontId="11" fillId="0" borderId="13" xfId="0" applyFont="1" applyBorder="1" applyAlignment="1">
      <alignment horizontal="center" vertical="center" textRotation="255"/>
    </xf>
    <xf numFmtId="0" fontId="11" fillId="0" borderId="39" xfId="0" applyFont="1" applyBorder="1" applyAlignment="1">
      <alignment horizontal="center" vertical="center"/>
    </xf>
    <xf numFmtId="0" fontId="11" fillId="0" borderId="22" xfId="0" applyFont="1" applyBorder="1" applyAlignment="1">
      <alignment horizontal="center" vertical="center"/>
    </xf>
    <xf numFmtId="0" fontId="11" fillId="0" borderId="37" xfId="0" applyFont="1" applyBorder="1" applyAlignment="1">
      <alignment horizontal="center" vertical="center"/>
    </xf>
    <xf numFmtId="0" fontId="11" fillId="0" borderId="38" xfId="0" applyFont="1" applyBorder="1" applyAlignment="1">
      <alignment horizontal="center" vertical="center"/>
    </xf>
    <xf numFmtId="0" fontId="11" fillId="0" borderId="21" xfId="0" applyFont="1" applyBorder="1" applyAlignment="1">
      <alignment horizontal="center" vertical="center"/>
    </xf>
    <xf numFmtId="0" fontId="11" fillId="0" borderId="36" xfId="0" applyFont="1" applyBorder="1" applyAlignment="1">
      <alignment horizontal="center" vertical="center"/>
    </xf>
    <xf numFmtId="0" fontId="12" fillId="0" borderId="9" xfId="0" applyFont="1" applyBorder="1" applyAlignment="1">
      <alignment horizontal="center" vertical="top" wrapText="1"/>
    </xf>
    <xf numFmtId="0" fontId="12" fillId="0" borderId="0" xfId="0" applyFont="1" applyAlignment="1">
      <alignment horizontal="center" vertical="top" wrapText="1"/>
    </xf>
    <xf numFmtId="0" fontId="11" fillId="0" borderId="0" xfId="0" applyFont="1" applyAlignment="1">
      <alignment horizontal="distributed" vertical="center" wrapText="1"/>
    </xf>
    <xf numFmtId="0" fontId="11" fillId="0" borderId="6" xfId="0" applyFont="1" applyBorder="1" applyAlignment="1">
      <alignment horizontal="right"/>
    </xf>
    <xf numFmtId="0" fontId="11" fillId="0" borderId="9" xfId="0" applyFont="1" applyBorder="1" applyAlignment="1">
      <alignment horizontal="right"/>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0" xfId="0" applyFont="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0" fillId="0" borderId="10" xfId="0" applyFont="1" applyBorder="1" applyAlignment="1">
      <alignment horizontal="center" vertical="center"/>
    </xf>
    <xf numFmtId="0" fontId="10" fillId="0" borderId="13" xfId="0" applyFont="1" applyBorder="1" applyAlignment="1">
      <alignment horizontal="center" vertical="center"/>
    </xf>
    <xf numFmtId="0" fontId="10" fillId="0" borderId="6" xfId="0" applyFont="1" applyBorder="1" applyAlignment="1">
      <alignment horizontal="center" vertical="center" textRotation="255"/>
    </xf>
    <xf numFmtId="0" fontId="10" fillId="0" borderId="7" xfId="0" applyFont="1" applyBorder="1" applyAlignment="1">
      <alignment horizontal="center" vertical="center" textRotation="255"/>
    </xf>
    <xf numFmtId="0" fontId="10" fillId="0" borderId="9" xfId="0" applyFont="1" applyBorder="1" applyAlignment="1">
      <alignment horizontal="center" vertical="center" textRotation="255"/>
    </xf>
    <xf numFmtId="0" fontId="10" fillId="0" borderId="0" xfId="0" applyFont="1" applyAlignment="1">
      <alignment horizontal="center" vertical="center" textRotation="255"/>
    </xf>
    <xf numFmtId="0" fontId="10" fillId="0" borderId="11" xfId="0" applyFont="1" applyBorder="1" applyAlignment="1">
      <alignment horizontal="center" vertical="center" textRotation="255"/>
    </xf>
    <xf numFmtId="0" fontId="10" fillId="0" borderId="12" xfId="0" applyFont="1" applyBorder="1" applyAlignment="1">
      <alignment horizontal="center" vertical="center" textRotation="255"/>
    </xf>
    <xf numFmtId="0" fontId="10" fillId="0" borderId="8" xfId="0" applyFont="1" applyBorder="1" applyAlignment="1">
      <alignment horizontal="center" vertical="center" textRotation="255"/>
    </xf>
    <xf numFmtId="0" fontId="10" fillId="0" borderId="10" xfId="0" applyFont="1" applyBorder="1" applyAlignment="1">
      <alignment horizontal="center" vertical="center" textRotation="255"/>
    </xf>
    <xf numFmtId="0" fontId="10" fillId="0" borderId="13" xfId="0" applyFont="1" applyBorder="1" applyAlignment="1">
      <alignment horizontal="center" vertical="center" textRotation="255"/>
    </xf>
    <xf numFmtId="0" fontId="10" fillId="0" borderId="1" xfId="0" applyFont="1" applyBorder="1" applyAlignment="1">
      <alignment horizontal="center" vertical="center" textRotation="255"/>
    </xf>
    <xf numFmtId="0" fontId="11" fillId="0" borderId="7" xfId="0" applyFont="1" applyBorder="1" applyAlignment="1">
      <alignment horizontal="left" vertical="center" wrapText="1"/>
    </xf>
    <xf numFmtId="0" fontId="10" fillId="0" borderId="8" xfId="0" applyFont="1" applyBorder="1" applyAlignment="1">
      <alignment horizontal="center" vertical="center"/>
    </xf>
    <xf numFmtId="0" fontId="10" fillId="0" borderId="0" xfId="0" applyFont="1" applyAlignment="1">
      <alignment horizontal="center" vertical="center" shrinkToFit="1"/>
    </xf>
    <xf numFmtId="0" fontId="10" fillId="0" borderId="6"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9" xfId="0" applyFont="1" applyBorder="1" applyAlignment="1">
      <alignment horizontal="center" vertical="center" shrinkToFit="1"/>
    </xf>
    <xf numFmtId="0" fontId="10" fillId="0" borderId="11" xfId="0" applyFont="1" applyBorder="1" applyAlignment="1">
      <alignment horizontal="center" vertical="center" shrinkToFit="1"/>
    </xf>
    <xf numFmtId="0" fontId="10" fillId="0" borderId="12"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10" xfId="0" applyFont="1" applyBorder="1" applyAlignment="1">
      <alignment horizontal="center" vertical="center" shrinkToFit="1"/>
    </xf>
    <xf numFmtId="0" fontId="14" fillId="0" borderId="6" xfId="0" applyFont="1" applyBorder="1" applyAlignment="1">
      <alignment horizontal="center" vertical="center" wrapText="1"/>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4" fillId="0" borderId="0" xfId="0" applyFont="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14" fillId="0" borderId="13" xfId="0" applyFont="1" applyBorder="1" applyAlignment="1">
      <alignment horizontal="center" vertical="center"/>
    </xf>
    <xf numFmtId="0" fontId="12" fillId="0" borderId="6" xfId="0" applyFont="1" applyBorder="1" applyAlignment="1">
      <alignment horizontal="center" vertical="center" wrapText="1"/>
    </xf>
    <xf numFmtId="0" fontId="12" fillId="0" borderId="7" xfId="0" applyFont="1" applyBorder="1" applyAlignment="1">
      <alignment horizontal="center" vertical="center"/>
    </xf>
    <xf numFmtId="0" fontId="12" fillId="0" borderId="9" xfId="0" applyFont="1" applyBorder="1" applyAlignment="1">
      <alignment horizontal="center" vertical="center"/>
    </xf>
    <xf numFmtId="0" fontId="12" fillId="0" borderId="0" xfId="0" applyFont="1" applyAlignment="1">
      <alignment horizontal="center" vertic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176" fontId="3" fillId="3" borderId="24" xfId="0" applyNumberFormat="1" applyFont="1" applyFill="1" applyBorder="1" applyAlignment="1">
      <alignment horizontal="right" vertical="center"/>
    </xf>
    <xf numFmtId="0" fontId="3" fillId="3" borderId="24" xfId="0" applyFont="1" applyFill="1" applyBorder="1" applyAlignment="1">
      <alignment horizontal="right" vertical="center"/>
    </xf>
    <xf numFmtId="0" fontId="3" fillId="3" borderId="25" xfId="0" applyFont="1" applyFill="1" applyBorder="1" applyAlignment="1">
      <alignment horizontal="right" vertical="center"/>
    </xf>
    <xf numFmtId="0" fontId="4" fillId="3" borderId="23" xfId="0" applyFont="1" applyFill="1" applyBorder="1" applyAlignment="1">
      <alignment horizontal="center" vertical="center"/>
    </xf>
    <xf numFmtId="0" fontId="4" fillId="3" borderId="24"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14" xfId="0" applyFont="1" applyFill="1" applyBorder="1" applyAlignment="1">
      <alignment horizontal="center" vertical="center"/>
    </xf>
    <xf numFmtId="0" fontId="3"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3" fillId="2" borderId="27" xfId="0" applyFont="1" applyFill="1" applyBorder="1" applyAlignment="1" applyProtection="1">
      <alignment horizontal="left" vertical="center"/>
      <protection locked="0"/>
    </xf>
    <xf numFmtId="0" fontId="3" fillId="2" borderId="28" xfId="0" applyFont="1" applyFill="1" applyBorder="1" applyAlignment="1" applyProtection="1">
      <alignment horizontal="left" vertical="center"/>
      <protection locked="0"/>
    </xf>
    <xf numFmtId="0" fontId="3" fillId="2" borderId="29" xfId="0" applyFont="1" applyFill="1" applyBorder="1" applyAlignment="1" applyProtection="1">
      <alignment horizontal="left" vertical="center"/>
      <protection locked="0"/>
    </xf>
    <xf numFmtId="0" fontId="4" fillId="2" borderId="30" xfId="0" applyFont="1" applyFill="1" applyBorder="1" applyAlignment="1" applyProtection="1">
      <alignment horizontal="left" vertical="center"/>
      <protection locked="0"/>
    </xf>
    <xf numFmtId="0" fontId="4" fillId="2" borderId="31" xfId="0" applyFont="1" applyFill="1" applyBorder="1" applyAlignment="1" applyProtection="1">
      <alignment horizontal="left" vertical="center"/>
      <protection locked="0"/>
    </xf>
    <xf numFmtId="0" fontId="4" fillId="2" borderId="32" xfId="0" applyFont="1" applyFill="1" applyBorder="1" applyAlignment="1" applyProtection="1">
      <alignment horizontal="left" vertical="center"/>
      <protection locked="0"/>
    </xf>
    <xf numFmtId="0" fontId="4" fillId="2" borderId="33" xfId="0" applyFont="1" applyFill="1" applyBorder="1" applyAlignment="1" applyProtection="1">
      <alignment horizontal="left" vertical="center"/>
      <protection locked="0"/>
    </xf>
    <xf numFmtId="0" fontId="4" fillId="2" borderId="34" xfId="0" applyFont="1" applyFill="1" applyBorder="1" applyAlignment="1" applyProtection="1">
      <alignment horizontal="left" vertical="center"/>
      <protection locked="0"/>
    </xf>
    <xf numFmtId="0" fontId="4" fillId="2" borderId="35" xfId="0" applyFont="1" applyFill="1" applyBorder="1" applyAlignment="1" applyProtection="1">
      <alignment horizontal="left" vertical="center"/>
      <protection locked="0"/>
    </xf>
    <xf numFmtId="0" fontId="4" fillId="3" borderId="0" xfId="0" applyFont="1" applyFill="1" applyAlignment="1">
      <alignment horizontal="left" vertical="top" wrapText="1"/>
    </xf>
    <xf numFmtId="0" fontId="4" fillId="3" borderId="0" xfId="0" applyFont="1" applyFill="1" applyAlignment="1">
      <alignment horizontal="left" vertical="top"/>
    </xf>
    <xf numFmtId="0" fontId="7" fillId="3" borderId="6"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12" xfId="0" applyFont="1" applyFill="1" applyBorder="1" applyAlignment="1">
      <alignment horizontal="center" vertical="center"/>
    </xf>
    <xf numFmtId="0" fontId="7" fillId="3" borderId="13" xfId="0" applyFont="1" applyFill="1" applyBorder="1" applyAlignment="1">
      <alignment horizontal="center" vertical="center"/>
    </xf>
    <xf numFmtId="176" fontId="3" fillId="2" borderId="1" xfId="1" applyNumberFormat="1" applyFont="1" applyFill="1" applyBorder="1" applyAlignment="1" applyProtection="1">
      <alignment horizontal="right" vertical="center"/>
      <protection locked="0"/>
    </xf>
    <xf numFmtId="0" fontId="4" fillId="3" borderId="5"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6" fillId="3" borderId="6"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8" xfId="0" applyFont="1" applyFill="1" applyBorder="1" applyAlignment="1">
      <alignment horizontal="center" vertical="center"/>
    </xf>
    <xf numFmtId="0" fontId="3" fillId="2" borderId="27" xfId="0" applyFont="1" applyFill="1" applyBorder="1" applyAlignment="1" applyProtection="1">
      <alignment horizontal="center" vertical="center"/>
      <protection locked="0"/>
    </xf>
    <xf numFmtId="0" fontId="3" fillId="2" borderId="28" xfId="0" applyFont="1" applyFill="1" applyBorder="1" applyAlignment="1" applyProtection="1">
      <alignment horizontal="center" vertical="center"/>
      <protection locked="0"/>
    </xf>
    <xf numFmtId="0" fontId="3" fillId="2" borderId="29" xfId="0" applyFont="1" applyFill="1" applyBorder="1" applyAlignment="1" applyProtection="1">
      <alignment horizontal="center" vertical="center"/>
      <protection locked="0"/>
    </xf>
    <xf numFmtId="0" fontId="3" fillId="3" borderId="6" xfId="0" applyFont="1" applyFill="1" applyBorder="1" applyAlignment="1">
      <alignment horizontal="center" vertical="center"/>
    </xf>
    <xf numFmtId="176" fontId="3" fillId="2" borderId="5" xfId="1" applyNumberFormat="1" applyFont="1" applyFill="1" applyBorder="1" applyAlignment="1" applyProtection="1">
      <alignment horizontal="right" vertical="center"/>
      <protection locked="0"/>
    </xf>
    <xf numFmtId="0" fontId="4" fillId="3" borderId="1" xfId="0" applyFont="1" applyFill="1" applyBorder="1" applyAlignment="1">
      <alignment horizontal="center" vertical="center" textRotation="255" justifyLastLine="1"/>
    </xf>
    <xf numFmtId="0" fontId="4" fillId="3" borderId="6" xfId="0" applyFont="1" applyFill="1" applyBorder="1" applyAlignment="1">
      <alignment horizontal="center" vertical="center" textRotation="255" justifyLastLine="1"/>
    </xf>
    <xf numFmtId="176" fontId="3" fillId="2" borderId="4" xfId="1" applyNumberFormat="1" applyFont="1" applyFill="1" applyBorder="1" applyAlignment="1" applyProtection="1">
      <alignment horizontal="right" vertical="center"/>
      <protection locked="0"/>
    </xf>
    <xf numFmtId="0" fontId="10" fillId="0" borderId="7" xfId="0" applyFont="1" applyBorder="1" applyAlignment="1">
      <alignment horizontal="right"/>
    </xf>
    <xf numFmtId="0" fontId="10" fillId="0" borderId="8" xfId="0" applyFont="1" applyBorder="1" applyAlignment="1">
      <alignment horizontal="right"/>
    </xf>
    <xf numFmtId="0" fontId="10" fillId="0" borderId="0" xfId="0" applyFont="1" applyAlignment="1">
      <alignment horizontal="right"/>
    </xf>
    <xf numFmtId="0" fontId="10" fillId="0" borderId="10" xfId="0" applyFont="1" applyBorder="1" applyAlignment="1">
      <alignment horizontal="right"/>
    </xf>
    <xf numFmtId="38" fontId="9" fillId="0" borderId="9" xfId="1" applyFont="1" applyBorder="1" applyAlignment="1">
      <alignment horizontal="center" vertical="center"/>
    </xf>
    <xf numFmtId="38" fontId="9" fillId="0" borderId="0" xfId="1" applyFont="1" applyBorder="1" applyAlignment="1">
      <alignment horizontal="center" vertical="center"/>
    </xf>
    <xf numFmtId="38" fontId="9" fillId="0" borderId="7" xfId="1" applyFont="1" applyBorder="1" applyAlignment="1">
      <alignment horizontal="center" vertical="center"/>
    </xf>
    <xf numFmtId="38" fontId="9" fillId="0" borderId="6" xfId="1" applyFont="1" applyBorder="1" applyAlignment="1">
      <alignment horizontal="center" vertical="center"/>
    </xf>
    <xf numFmtId="38" fontId="9" fillId="0" borderId="11" xfId="1" applyFont="1" applyBorder="1" applyAlignment="1">
      <alignment horizontal="center" vertical="center"/>
    </xf>
    <xf numFmtId="38" fontId="9" fillId="0" borderId="12" xfId="1"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38100</xdr:colOff>
      <xdr:row>0</xdr:row>
      <xdr:rowOff>54429</xdr:rowOff>
    </xdr:from>
    <xdr:to>
      <xdr:col>19</xdr:col>
      <xdr:colOff>207332</xdr:colOff>
      <xdr:row>5</xdr:row>
      <xdr:rowOff>457522</xdr:rowOff>
    </xdr:to>
    <xdr:pic>
      <xdr:nvPicPr>
        <xdr:cNvPr id="5" name="図 4">
          <a:extLst>
            <a:ext uri="{FF2B5EF4-FFF2-40B4-BE49-F238E27FC236}">
              <a16:creationId xmlns:a16="http://schemas.microsoft.com/office/drawing/2014/main" id="{620FBBBA-A4CC-10DC-79D6-EE224C4732EA}"/>
            </a:ext>
          </a:extLst>
        </xdr:cNvPr>
        <xdr:cNvPicPr>
          <a:picLocks noChangeAspect="1"/>
        </xdr:cNvPicPr>
      </xdr:nvPicPr>
      <xdr:blipFill>
        <a:blip xmlns:r="http://schemas.openxmlformats.org/officeDocument/2006/relationships" r:embed="rId1"/>
        <a:stretch>
          <a:fillRect/>
        </a:stretch>
      </xdr:blipFill>
      <xdr:spPr>
        <a:xfrm>
          <a:off x="5743575" y="54429"/>
          <a:ext cx="3598232" cy="2308093"/>
        </a:xfrm>
        <a:prstGeom prst="rect">
          <a:avLst/>
        </a:prstGeom>
        <a:ln>
          <a:solidFill>
            <a:sysClr val="windowText" lastClr="000000"/>
          </a:solidFill>
          <a:prstDash val="dash"/>
        </a:ln>
      </xdr:spPr>
    </xdr:pic>
    <xdr:clientData/>
  </xdr:twoCellAnchor>
  <xdr:twoCellAnchor>
    <xdr:from>
      <xdr:col>14</xdr:col>
      <xdr:colOff>86426</xdr:colOff>
      <xdr:row>0</xdr:row>
      <xdr:rowOff>302908</xdr:rowOff>
    </xdr:from>
    <xdr:to>
      <xdr:col>14</xdr:col>
      <xdr:colOff>350345</xdr:colOff>
      <xdr:row>5</xdr:row>
      <xdr:rowOff>161179</xdr:rowOff>
    </xdr:to>
    <xdr:sp macro="" textlink="">
      <xdr:nvSpPr>
        <xdr:cNvPr id="8" name="矢印: 右 7">
          <a:extLst>
            <a:ext uri="{FF2B5EF4-FFF2-40B4-BE49-F238E27FC236}">
              <a16:creationId xmlns:a16="http://schemas.microsoft.com/office/drawing/2014/main" id="{648AD783-C348-7F50-67EE-4B27C9B8E5DE}"/>
            </a:ext>
          </a:extLst>
        </xdr:cNvPr>
        <xdr:cNvSpPr/>
      </xdr:nvSpPr>
      <xdr:spPr>
        <a:xfrm rot="3429114">
          <a:off x="5042225" y="1052584"/>
          <a:ext cx="1763271" cy="263919"/>
        </a:xfrm>
        <a:prstGeom prst="rightArrow">
          <a:avLst/>
        </a:prstGeom>
        <a:solidFill>
          <a:srgbClr val="FFC000"/>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14</xdr:col>
      <xdr:colOff>496661</xdr:colOff>
      <xdr:row>5</xdr:row>
      <xdr:rowOff>31296</xdr:rowOff>
    </xdr:from>
    <xdr:to>
      <xdr:col>15</xdr:col>
      <xdr:colOff>429986</xdr:colOff>
      <xdr:row>5</xdr:row>
      <xdr:rowOff>315686</xdr:rowOff>
    </xdr:to>
    <xdr:sp macro="" textlink="">
      <xdr:nvSpPr>
        <xdr:cNvPr id="2" name="テキスト ボックス 1">
          <a:extLst>
            <a:ext uri="{FF2B5EF4-FFF2-40B4-BE49-F238E27FC236}">
              <a16:creationId xmlns:a16="http://schemas.microsoft.com/office/drawing/2014/main" id="{4BEF25D7-9F6C-1535-8C3C-37E2D2C26918}"/>
            </a:ext>
          </a:extLst>
        </xdr:cNvPr>
        <xdr:cNvSpPr txBox="1"/>
      </xdr:nvSpPr>
      <xdr:spPr>
        <a:xfrm>
          <a:off x="6202136" y="1936296"/>
          <a:ext cx="619125" cy="2843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b="1">
              <a:solidFill>
                <a:srgbClr val="FF0000"/>
              </a:solidFill>
              <a:latin typeface="BIZ UDPゴシック" panose="020B0400000000000000" pitchFamily="50" charset="-128"/>
              <a:ea typeface="BIZ UDPゴシック" panose="020B0400000000000000" pitchFamily="50" charset="-128"/>
            </a:rPr>
            <a:t>9999</a:t>
          </a:r>
          <a:endParaRPr kumimoji="1" lang="ja-JP" altLang="en-US" sz="1050" b="1">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16</xdr:col>
      <xdr:colOff>371475</xdr:colOff>
      <xdr:row>3</xdr:row>
      <xdr:rowOff>85725</xdr:rowOff>
    </xdr:from>
    <xdr:to>
      <xdr:col>17</xdr:col>
      <xdr:colOff>400050</xdr:colOff>
      <xdr:row>3</xdr:row>
      <xdr:rowOff>295275</xdr:rowOff>
    </xdr:to>
    <xdr:sp macro="" textlink="">
      <xdr:nvSpPr>
        <xdr:cNvPr id="3" name="正方形/長方形 2">
          <a:extLst>
            <a:ext uri="{FF2B5EF4-FFF2-40B4-BE49-F238E27FC236}">
              <a16:creationId xmlns:a16="http://schemas.microsoft.com/office/drawing/2014/main" id="{47E5580D-2FC4-CF62-E63F-3A37002AD7D1}"/>
            </a:ext>
          </a:extLst>
        </xdr:cNvPr>
        <xdr:cNvSpPr/>
      </xdr:nvSpPr>
      <xdr:spPr>
        <a:xfrm>
          <a:off x="7448550" y="1228725"/>
          <a:ext cx="714375" cy="209550"/>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62</xdr:col>
      <xdr:colOff>59481</xdr:colOff>
      <xdr:row>1</xdr:row>
      <xdr:rowOff>55206</xdr:rowOff>
    </xdr:from>
    <xdr:ext cx="288000" cy="288000"/>
    <xdr:sp macro="" textlink="">
      <xdr:nvSpPr>
        <xdr:cNvPr id="4" name="テキスト ボックス 3">
          <a:extLst>
            <a:ext uri="{FF2B5EF4-FFF2-40B4-BE49-F238E27FC236}">
              <a16:creationId xmlns:a16="http://schemas.microsoft.com/office/drawing/2014/main" id="{6902F4E1-1F83-49C6-A5F8-58612B6A465B}"/>
            </a:ext>
          </a:extLst>
        </xdr:cNvPr>
        <xdr:cNvSpPr txBox="1"/>
      </xdr:nvSpPr>
      <xdr:spPr>
        <a:xfrm>
          <a:off x="6155481" y="121881"/>
          <a:ext cx="288000" cy="288000"/>
        </a:xfrm>
        <a:prstGeom prst="ellipse">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ctr" anchorCtr="0">
          <a:noAutofit/>
        </a:bodyPr>
        <a:lstStyle/>
        <a:p>
          <a:r>
            <a:rPr kumimoji="1" lang="ja-JP" altLang="en-US" sz="1200">
              <a:latin typeface="BIZ UDP明朝 Medium" panose="02020500000000000000" pitchFamily="18" charset="-128"/>
              <a:ea typeface="BIZ UDP明朝 Medium" panose="02020500000000000000" pitchFamily="18" charset="-128"/>
            </a:rPr>
            <a:t>公</a:t>
          </a:r>
        </a:p>
      </xdr:txBody>
    </xdr:sp>
    <xdr:clientData/>
  </xdr:oneCellAnchor>
  <xdr:oneCellAnchor>
    <xdr:from>
      <xdr:col>28</xdr:col>
      <xdr:colOff>9720</xdr:colOff>
      <xdr:row>1</xdr:row>
      <xdr:rowOff>48597</xdr:rowOff>
    </xdr:from>
    <xdr:ext cx="288000" cy="288000"/>
    <xdr:sp macro="" textlink="">
      <xdr:nvSpPr>
        <xdr:cNvPr id="7" name="テキスト ボックス 6">
          <a:extLst>
            <a:ext uri="{FF2B5EF4-FFF2-40B4-BE49-F238E27FC236}">
              <a16:creationId xmlns:a16="http://schemas.microsoft.com/office/drawing/2014/main" id="{C5F09A5A-3520-4E91-85DD-1E0634264848}"/>
            </a:ext>
          </a:extLst>
        </xdr:cNvPr>
        <xdr:cNvSpPr txBox="1"/>
      </xdr:nvSpPr>
      <xdr:spPr>
        <a:xfrm>
          <a:off x="2731149" y="116633"/>
          <a:ext cx="288000" cy="288000"/>
        </a:xfrm>
        <a:prstGeom prst="ellipse">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ctr" anchorCtr="0">
          <a:noAutofit/>
        </a:bodyPr>
        <a:lstStyle/>
        <a:p>
          <a:r>
            <a:rPr kumimoji="1" lang="ja-JP" altLang="en-US" sz="1200">
              <a:latin typeface="BIZ UDP明朝 Medium" panose="02020500000000000000" pitchFamily="18" charset="-128"/>
              <a:ea typeface="BIZ UDP明朝 Medium" panose="02020500000000000000" pitchFamily="18" charset="-128"/>
            </a:rPr>
            <a:t>公</a:t>
          </a:r>
        </a:p>
      </xdr:txBody>
    </xdr:sp>
    <xdr:clientData/>
  </xdr:oneCellAnchor>
  <xdr:oneCellAnchor>
    <xdr:from>
      <xdr:col>96</xdr:col>
      <xdr:colOff>0</xdr:colOff>
      <xdr:row>2</xdr:row>
      <xdr:rowOff>0</xdr:rowOff>
    </xdr:from>
    <xdr:ext cx="288000" cy="288000"/>
    <xdr:sp macro="" textlink="">
      <xdr:nvSpPr>
        <xdr:cNvPr id="8" name="テキスト ボックス 7">
          <a:extLst>
            <a:ext uri="{FF2B5EF4-FFF2-40B4-BE49-F238E27FC236}">
              <a16:creationId xmlns:a16="http://schemas.microsoft.com/office/drawing/2014/main" id="{EB273AAF-E89B-4D7A-A73C-4D6E41048EE3}"/>
            </a:ext>
          </a:extLst>
        </xdr:cNvPr>
        <xdr:cNvSpPr txBox="1"/>
      </xdr:nvSpPr>
      <xdr:spPr>
        <a:xfrm>
          <a:off x="9699949" y="136071"/>
          <a:ext cx="288000" cy="288000"/>
        </a:xfrm>
        <a:prstGeom prst="ellipse">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ctr" anchorCtr="0">
          <a:noAutofit/>
        </a:bodyPr>
        <a:lstStyle/>
        <a:p>
          <a:r>
            <a:rPr kumimoji="1" lang="ja-JP" altLang="en-US" sz="1200">
              <a:latin typeface="BIZ UDP明朝 Medium" panose="02020500000000000000" pitchFamily="18" charset="-128"/>
              <a:ea typeface="BIZ UDP明朝 Medium" panose="02020500000000000000" pitchFamily="18" charset="-128"/>
            </a:rPr>
            <a:t>公</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28</xdr:col>
      <xdr:colOff>9720</xdr:colOff>
      <xdr:row>1</xdr:row>
      <xdr:rowOff>48597</xdr:rowOff>
    </xdr:from>
    <xdr:ext cx="288000" cy="288000"/>
    <xdr:sp macro="" textlink="">
      <xdr:nvSpPr>
        <xdr:cNvPr id="3" name="テキスト ボックス 2">
          <a:extLst>
            <a:ext uri="{FF2B5EF4-FFF2-40B4-BE49-F238E27FC236}">
              <a16:creationId xmlns:a16="http://schemas.microsoft.com/office/drawing/2014/main" id="{1AFE8461-AC66-430E-A611-BA4C6188D0CE}"/>
            </a:ext>
          </a:extLst>
        </xdr:cNvPr>
        <xdr:cNvSpPr txBox="1"/>
      </xdr:nvSpPr>
      <xdr:spPr>
        <a:xfrm>
          <a:off x="2675359" y="113911"/>
          <a:ext cx="288000" cy="288000"/>
        </a:xfrm>
        <a:prstGeom prst="ellipse">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ctr" anchorCtr="0">
          <a:noAutofit/>
        </a:bodyPr>
        <a:lstStyle/>
        <a:p>
          <a:r>
            <a:rPr kumimoji="1" lang="ja-JP" altLang="en-US" sz="1200">
              <a:latin typeface="BIZ UDP明朝 Medium" panose="02020500000000000000" pitchFamily="18" charset="-128"/>
              <a:ea typeface="BIZ UDP明朝 Medium" panose="02020500000000000000" pitchFamily="18" charset="-128"/>
            </a:rPr>
            <a:t>公</a:t>
          </a:r>
        </a:p>
      </xdr:txBody>
    </xdr:sp>
    <xdr:clientData/>
  </xdr:oneCellAnchor>
  <xdr:oneCellAnchor>
    <xdr:from>
      <xdr:col>96</xdr:col>
      <xdr:colOff>0</xdr:colOff>
      <xdr:row>2</xdr:row>
      <xdr:rowOff>0</xdr:rowOff>
    </xdr:from>
    <xdr:ext cx="288000" cy="288000"/>
    <xdr:sp macro="" textlink="">
      <xdr:nvSpPr>
        <xdr:cNvPr id="4" name="テキスト ボックス 3">
          <a:extLst>
            <a:ext uri="{FF2B5EF4-FFF2-40B4-BE49-F238E27FC236}">
              <a16:creationId xmlns:a16="http://schemas.microsoft.com/office/drawing/2014/main" id="{AEAE8169-FD5E-45E7-8566-2985B30544E2}"/>
            </a:ext>
          </a:extLst>
        </xdr:cNvPr>
        <xdr:cNvSpPr txBox="1"/>
      </xdr:nvSpPr>
      <xdr:spPr>
        <a:xfrm>
          <a:off x="9505950" y="133350"/>
          <a:ext cx="288000" cy="288000"/>
        </a:xfrm>
        <a:prstGeom prst="ellipse">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ctr" anchorCtr="0">
          <a:noAutofit/>
        </a:bodyPr>
        <a:lstStyle/>
        <a:p>
          <a:r>
            <a:rPr kumimoji="1" lang="ja-JP" altLang="en-US" sz="1200">
              <a:latin typeface="BIZ UDP明朝 Medium" panose="02020500000000000000" pitchFamily="18" charset="-128"/>
              <a:ea typeface="BIZ UDP明朝 Medium" panose="02020500000000000000" pitchFamily="18" charset="-128"/>
            </a:rPr>
            <a:t>公</a:t>
          </a:r>
        </a:p>
      </xdr:txBody>
    </xdr:sp>
    <xdr:clientData/>
  </xdr:oneCellAnchor>
  <xdr:oneCellAnchor>
    <xdr:from>
      <xdr:col>62</xdr:col>
      <xdr:colOff>59481</xdr:colOff>
      <xdr:row>1</xdr:row>
      <xdr:rowOff>55206</xdr:rowOff>
    </xdr:from>
    <xdr:ext cx="288000" cy="288000"/>
    <xdr:sp macro="" textlink="">
      <xdr:nvSpPr>
        <xdr:cNvPr id="5" name="テキスト ボックス 4">
          <a:extLst>
            <a:ext uri="{FF2B5EF4-FFF2-40B4-BE49-F238E27FC236}">
              <a16:creationId xmlns:a16="http://schemas.microsoft.com/office/drawing/2014/main" id="{516AF539-847F-45D8-9C1C-89B00831B195}"/>
            </a:ext>
          </a:extLst>
        </xdr:cNvPr>
        <xdr:cNvSpPr txBox="1"/>
      </xdr:nvSpPr>
      <xdr:spPr>
        <a:xfrm>
          <a:off x="6152760" y="124602"/>
          <a:ext cx="288000" cy="288000"/>
        </a:xfrm>
        <a:prstGeom prst="ellipse">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ctr" anchorCtr="0">
          <a:noAutofit/>
        </a:bodyPr>
        <a:lstStyle/>
        <a:p>
          <a:r>
            <a:rPr kumimoji="1" lang="ja-JP" altLang="en-US" sz="1200">
              <a:latin typeface="BIZ UDP明朝 Medium" panose="02020500000000000000" pitchFamily="18" charset="-128"/>
              <a:ea typeface="BIZ UDP明朝 Medium" panose="02020500000000000000" pitchFamily="18" charset="-128"/>
            </a:rPr>
            <a:t>公</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A1:T17"/>
  <sheetViews>
    <sheetView tabSelected="1" view="pageBreakPreview" zoomScaleNormal="100" zoomScaleSheetLayoutView="100" workbookViewId="0">
      <selection activeCell="C6" sqref="C6:F6"/>
    </sheetView>
  </sheetViews>
  <sheetFormatPr defaultColWidth="9" defaultRowHeight="30" customHeight="1"/>
  <cols>
    <col min="1" max="1" width="9" style="2"/>
    <col min="2" max="3" width="5.2109375" style="2" customWidth="1"/>
    <col min="4" max="4" width="3.35546875" style="2" bestFit="1" customWidth="1"/>
    <col min="5" max="5" width="5.2109375" style="2" customWidth="1"/>
    <col min="6" max="6" width="5.2109375" style="2" bestFit="1" customWidth="1"/>
    <col min="7" max="7" width="5.5" style="2" customWidth="1"/>
    <col min="8" max="13" width="4.5" style="2" customWidth="1"/>
    <col min="14" max="14" width="9" style="3" customWidth="1"/>
    <col min="15" max="15" width="9" style="3"/>
    <col min="16" max="16384" width="9" style="2"/>
  </cols>
  <sheetData>
    <row r="1" spans="1:20" ht="30" customHeight="1">
      <c r="A1" s="346" t="s">
        <v>20</v>
      </c>
      <c r="B1" s="347"/>
      <c r="C1" s="347"/>
      <c r="D1" s="347"/>
      <c r="E1" s="348"/>
    </row>
    <row r="2" spans="1:20" ht="30" customHeight="1">
      <c r="A2" s="349" t="s">
        <v>21</v>
      </c>
      <c r="B2" s="350"/>
      <c r="C2" s="350"/>
      <c r="D2" s="350"/>
      <c r="E2" s="351"/>
    </row>
    <row r="4" spans="1:20" ht="30" customHeight="1" thickBot="1">
      <c r="B4" s="356" t="s">
        <v>41</v>
      </c>
      <c r="C4" s="357"/>
      <c r="D4" s="357"/>
      <c r="E4" s="357"/>
      <c r="F4" s="358"/>
      <c r="G4" s="362" t="s">
        <v>42</v>
      </c>
      <c r="H4" s="357"/>
      <c r="I4" s="357"/>
      <c r="J4" s="357"/>
      <c r="K4" s="357"/>
      <c r="L4" s="357"/>
      <c r="M4" s="358"/>
    </row>
    <row r="5" spans="1:20" ht="30" customHeight="1" thickBot="1">
      <c r="B5" s="5" t="s">
        <v>23</v>
      </c>
      <c r="C5" s="12">
        <v>8</v>
      </c>
      <c r="D5" s="6" t="s">
        <v>24</v>
      </c>
      <c r="E5" s="12">
        <v>8</v>
      </c>
      <c r="F5" s="6" t="s">
        <v>25</v>
      </c>
      <c r="G5" s="359">
        <v>9999</v>
      </c>
      <c r="H5" s="360"/>
      <c r="I5" s="360"/>
      <c r="J5" s="360"/>
      <c r="K5" s="360"/>
      <c r="L5" s="360"/>
      <c r="M5" s="361"/>
    </row>
    <row r="6" spans="1:20" ht="37.5" customHeight="1">
      <c r="B6" s="364" t="s">
        <v>6</v>
      </c>
      <c r="C6" s="353" t="s">
        <v>26</v>
      </c>
      <c r="D6" s="354"/>
      <c r="E6" s="353"/>
      <c r="F6" s="354"/>
      <c r="G6" s="363">
        <v>10000</v>
      </c>
      <c r="H6" s="363"/>
      <c r="I6" s="363"/>
      <c r="J6" s="363"/>
      <c r="K6" s="363"/>
      <c r="L6" s="363"/>
      <c r="M6" s="363"/>
    </row>
    <row r="7" spans="1:20" ht="30" customHeight="1">
      <c r="B7" s="364"/>
      <c r="C7" s="355" t="s">
        <v>7</v>
      </c>
      <c r="D7" s="355"/>
      <c r="E7" s="355"/>
      <c r="F7" s="355"/>
      <c r="G7" s="352"/>
      <c r="H7" s="352"/>
      <c r="I7" s="352"/>
      <c r="J7" s="352"/>
      <c r="K7" s="352"/>
      <c r="L7" s="352"/>
      <c r="M7" s="352"/>
    </row>
    <row r="8" spans="1:20" ht="30" customHeight="1">
      <c r="B8" s="364"/>
      <c r="C8" s="355" t="s">
        <v>8</v>
      </c>
      <c r="D8" s="355"/>
      <c r="E8" s="355"/>
      <c r="F8" s="355"/>
      <c r="G8" s="352"/>
      <c r="H8" s="352"/>
      <c r="I8" s="352"/>
      <c r="J8" s="352"/>
      <c r="K8" s="352"/>
      <c r="L8" s="352"/>
      <c r="M8" s="352"/>
    </row>
    <row r="9" spans="1:20" ht="30" customHeight="1" thickBot="1">
      <c r="B9" s="364"/>
      <c r="C9" s="334" t="s">
        <v>9</v>
      </c>
      <c r="D9" s="334"/>
      <c r="E9" s="334"/>
      <c r="F9" s="334"/>
      <c r="G9" s="366"/>
      <c r="H9" s="366"/>
      <c r="I9" s="366"/>
      <c r="J9" s="366"/>
      <c r="K9" s="366"/>
      <c r="L9" s="366"/>
      <c r="M9" s="366"/>
    </row>
    <row r="10" spans="1:20" ht="30" customHeight="1">
      <c r="B10" s="365"/>
      <c r="C10" s="329" t="s">
        <v>10</v>
      </c>
      <c r="D10" s="330"/>
      <c r="E10" s="330"/>
      <c r="F10" s="330"/>
      <c r="G10" s="326">
        <f>SUM(G6:M9)</f>
        <v>10000</v>
      </c>
      <c r="H10" s="327"/>
      <c r="I10" s="327"/>
      <c r="J10" s="327"/>
      <c r="K10" s="327"/>
      <c r="L10" s="327"/>
      <c r="M10" s="328"/>
      <c r="O10" s="344" t="s">
        <v>107</v>
      </c>
      <c r="P10" s="345"/>
      <c r="Q10" s="345"/>
      <c r="R10" s="345"/>
      <c r="S10" s="345"/>
      <c r="T10" s="345"/>
    </row>
    <row r="11" spans="1:20" ht="30" customHeight="1">
      <c r="B11" s="331" t="s">
        <v>27</v>
      </c>
      <c r="C11" s="332"/>
      <c r="D11" s="332"/>
      <c r="E11" s="332"/>
      <c r="F11" s="333"/>
      <c r="G11" s="331" t="str">
        <f>IFERROR(VLOOKUP(納期限!D1,納期限!A:C,3,FALSE),"")</f>
        <v>令和8年9月10日</v>
      </c>
      <c r="H11" s="332"/>
      <c r="I11" s="332"/>
      <c r="J11" s="332"/>
      <c r="K11" s="332"/>
      <c r="L11" s="332"/>
      <c r="M11" s="333"/>
      <c r="O11" s="345"/>
      <c r="P11" s="345"/>
      <c r="Q11" s="345"/>
      <c r="R11" s="345"/>
      <c r="S11" s="345"/>
      <c r="T11" s="345"/>
    </row>
    <row r="12" spans="1:20" ht="30" customHeight="1">
      <c r="B12" s="10" t="s">
        <v>12</v>
      </c>
      <c r="C12" s="7"/>
      <c r="D12" s="7"/>
      <c r="E12" s="7"/>
      <c r="F12" s="7"/>
      <c r="G12" s="7"/>
      <c r="H12" s="7"/>
      <c r="I12" s="7"/>
      <c r="J12" s="7"/>
      <c r="K12" s="7"/>
      <c r="L12" s="7"/>
      <c r="M12" s="8"/>
      <c r="O12" s="345"/>
      <c r="P12" s="345"/>
      <c r="Q12" s="345"/>
      <c r="R12" s="345"/>
      <c r="S12" s="345"/>
      <c r="T12" s="345"/>
    </row>
    <row r="13" spans="1:20" ht="30" customHeight="1" thickBot="1">
      <c r="B13" s="11" t="s">
        <v>103</v>
      </c>
      <c r="M13" s="9"/>
      <c r="P13" s="3"/>
      <c r="Q13" s="3"/>
      <c r="R13" s="3"/>
      <c r="S13" s="3"/>
      <c r="T13" s="3"/>
    </row>
    <row r="14" spans="1:20" ht="30" customHeight="1">
      <c r="B14" s="338" t="s">
        <v>105</v>
      </c>
      <c r="C14" s="339"/>
      <c r="D14" s="339"/>
      <c r="E14" s="339"/>
      <c r="F14" s="339"/>
      <c r="G14" s="339"/>
      <c r="H14" s="339"/>
      <c r="I14" s="339"/>
      <c r="J14" s="339"/>
      <c r="K14" s="339"/>
      <c r="L14" s="339"/>
      <c r="M14" s="340"/>
      <c r="P14" s="3"/>
      <c r="Q14" s="3"/>
      <c r="R14" s="3"/>
      <c r="S14" s="3"/>
      <c r="T14" s="3"/>
    </row>
    <row r="15" spans="1:20" ht="30" customHeight="1" thickBot="1">
      <c r="B15" s="341"/>
      <c r="C15" s="342"/>
      <c r="D15" s="342"/>
      <c r="E15" s="342"/>
      <c r="F15" s="342"/>
      <c r="G15" s="342"/>
      <c r="H15" s="342"/>
      <c r="I15" s="342"/>
      <c r="J15" s="342"/>
      <c r="K15" s="342"/>
      <c r="L15" s="342"/>
      <c r="M15" s="343"/>
      <c r="P15" s="3"/>
      <c r="Q15" s="3"/>
      <c r="R15" s="3"/>
      <c r="S15" s="3"/>
      <c r="T15" s="3"/>
    </row>
    <row r="16" spans="1:20" ht="30" customHeight="1" thickBot="1">
      <c r="B16" s="11" t="s">
        <v>104</v>
      </c>
      <c r="M16" s="9"/>
      <c r="P16" s="3"/>
      <c r="Q16" s="3"/>
      <c r="R16" s="3"/>
      <c r="S16" s="3"/>
      <c r="T16" s="3"/>
    </row>
    <row r="17" spans="2:20" ht="30" customHeight="1" thickBot="1">
      <c r="B17" s="335" t="s">
        <v>106</v>
      </c>
      <c r="C17" s="336"/>
      <c r="D17" s="336"/>
      <c r="E17" s="336"/>
      <c r="F17" s="336"/>
      <c r="G17" s="336"/>
      <c r="H17" s="336"/>
      <c r="I17" s="336"/>
      <c r="J17" s="336"/>
      <c r="K17" s="336"/>
      <c r="L17" s="337"/>
      <c r="M17" s="4" t="s">
        <v>40</v>
      </c>
      <c r="P17" s="3"/>
      <c r="Q17" s="3"/>
      <c r="R17" s="3"/>
      <c r="S17" s="3"/>
      <c r="T17" s="3"/>
    </row>
  </sheetData>
  <sheetProtection algorithmName="SHA-512" hashValue="dfK0wxn/J2guF4/n9O2gYGt8+OUT7/N5F7SjE4ZiaBV/idJ8n8/JynYHHmuK5XtTIERyZjLmHszysOgg+BmMOA==" saltValue="SnW+gEKe0IO7qfPVPc4f4g==" spinCount="100000" sheet="1" objects="1" scenarios="1"/>
  <mergeCells count="21">
    <mergeCell ref="B17:L17"/>
    <mergeCell ref="B14:M15"/>
    <mergeCell ref="O10:T12"/>
    <mergeCell ref="A1:E1"/>
    <mergeCell ref="A2:E2"/>
    <mergeCell ref="G8:M8"/>
    <mergeCell ref="C6:F6"/>
    <mergeCell ref="C7:F7"/>
    <mergeCell ref="C8:F8"/>
    <mergeCell ref="B4:F4"/>
    <mergeCell ref="G5:M5"/>
    <mergeCell ref="G4:M4"/>
    <mergeCell ref="G6:M6"/>
    <mergeCell ref="G7:M7"/>
    <mergeCell ref="B6:B10"/>
    <mergeCell ref="G9:M9"/>
    <mergeCell ref="G10:M10"/>
    <mergeCell ref="C10:F10"/>
    <mergeCell ref="B11:F11"/>
    <mergeCell ref="C9:F9"/>
    <mergeCell ref="G11:M11"/>
  </mergeCells>
  <phoneticPr fontId="1"/>
  <dataValidations count="2">
    <dataValidation type="whole" operator="equal" allowBlank="1" showInputMessage="1" showErrorMessage="1" sqref="G9:M9" xr:uid="{0D57C976-4020-420E-B0DB-582CA8607B4A}">
      <formula1>50</formula1>
    </dataValidation>
    <dataValidation type="whole" operator="greaterThan" allowBlank="1" showInputMessage="1" showErrorMessage="1" sqref="G6:M8" xr:uid="{36C0075F-446A-494D-AE0C-2146093E6F30}">
      <formula1>0</formula1>
    </dataValidation>
  </dataValidations>
  <pageMargins left="0.70866141732283472" right="0.70866141732283472" top="0.74803149606299213" bottom="0.74803149606299213" header="0.31496062992125984" footer="0.31496062992125984"/>
  <pageSetup paperSize="9" scale="93" orientation="landscape" cellComments="asDisplayed"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E3DD2-0787-46FA-9B9C-B8029E3B3DA3}">
  <sheetPr>
    <pageSetUpPr fitToPage="1"/>
  </sheetPr>
  <dimension ref="A1:CY248"/>
  <sheetViews>
    <sheetView view="pageBreakPreview" zoomScaleNormal="70" zoomScaleSheetLayoutView="100" workbookViewId="0">
      <selection activeCell="BQ94" sqref="BQ94:CH99"/>
    </sheetView>
  </sheetViews>
  <sheetFormatPr defaultColWidth="9" defaultRowHeight="13.75"/>
  <cols>
    <col min="1" max="32" width="1.2109375" style="14" customWidth="1"/>
    <col min="33" max="34" width="2.5" style="14" customWidth="1"/>
    <col min="35" max="66" width="1.2109375" style="14" customWidth="1"/>
    <col min="67" max="68" width="2.35546875" style="14" customWidth="1"/>
    <col min="69" max="101" width="1.2109375" style="14" customWidth="1"/>
    <col min="102" max="114" width="2.0703125" style="14" customWidth="1"/>
    <col min="115" max="139" width="1.85546875" style="14" customWidth="1"/>
    <col min="140" max="170" width="1.5" style="14" customWidth="1"/>
    <col min="171" max="16384" width="9" style="14"/>
  </cols>
  <sheetData>
    <row r="1" spans="1:103" ht="5.25" customHeight="1">
      <c r="A1" s="96" t="s">
        <v>95</v>
      </c>
      <c r="B1" s="97"/>
      <c r="C1" s="97"/>
      <c r="D1" s="97"/>
      <c r="E1" s="97"/>
      <c r="F1" s="97"/>
      <c r="G1" s="97"/>
      <c r="H1" s="97"/>
      <c r="I1" s="97"/>
      <c r="J1" s="97"/>
      <c r="K1" s="97"/>
      <c r="L1" s="97"/>
      <c r="M1" s="96" t="s">
        <v>82</v>
      </c>
      <c r="N1" s="97"/>
      <c r="O1" s="97"/>
      <c r="P1" s="97"/>
      <c r="Q1" s="97"/>
      <c r="R1" s="97"/>
      <c r="S1" s="97"/>
      <c r="T1" s="97"/>
      <c r="U1" s="97"/>
      <c r="V1" s="97"/>
      <c r="W1" s="97"/>
      <c r="X1" s="97"/>
      <c r="Y1" s="97"/>
      <c r="Z1" s="97"/>
      <c r="AA1" s="97"/>
      <c r="AB1" s="97"/>
      <c r="AC1" s="97"/>
      <c r="AD1" s="97"/>
      <c r="AE1" s="97"/>
      <c r="AF1" s="102"/>
      <c r="AG1" s="13"/>
      <c r="AH1" s="13"/>
      <c r="AI1" s="96" t="s">
        <v>95</v>
      </c>
      <c r="AJ1" s="97"/>
      <c r="AK1" s="97"/>
      <c r="AL1" s="97"/>
      <c r="AM1" s="97"/>
      <c r="AN1" s="97"/>
      <c r="AO1" s="97"/>
      <c r="AP1" s="97"/>
      <c r="AQ1" s="97"/>
      <c r="AR1" s="97"/>
      <c r="AS1" s="97"/>
      <c r="AT1" s="97"/>
      <c r="AU1" s="96" t="s">
        <v>132</v>
      </c>
      <c r="AV1" s="97"/>
      <c r="AW1" s="97"/>
      <c r="AX1" s="97"/>
      <c r="AY1" s="97"/>
      <c r="AZ1" s="97"/>
      <c r="BA1" s="97"/>
      <c r="BB1" s="97"/>
      <c r="BC1" s="97"/>
      <c r="BD1" s="97"/>
      <c r="BE1" s="97"/>
      <c r="BF1" s="97"/>
      <c r="BG1" s="97"/>
      <c r="BH1" s="97"/>
      <c r="BI1" s="97"/>
      <c r="BJ1" s="97"/>
      <c r="BK1" s="97"/>
      <c r="BL1" s="97"/>
      <c r="BM1" s="97"/>
      <c r="BN1" s="102"/>
      <c r="BO1" s="13"/>
      <c r="BP1" s="13"/>
      <c r="BQ1" s="96" t="s">
        <v>95</v>
      </c>
      <c r="BR1" s="97"/>
      <c r="BS1" s="97"/>
      <c r="BT1" s="97"/>
      <c r="BU1" s="97"/>
      <c r="BV1" s="97"/>
      <c r="BW1" s="97"/>
      <c r="BX1" s="97"/>
      <c r="BY1" s="97"/>
      <c r="BZ1" s="97"/>
      <c r="CA1" s="97"/>
      <c r="CB1" s="97"/>
      <c r="CC1" s="96" t="s">
        <v>121</v>
      </c>
      <c r="CD1" s="97"/>
      <c r="CE1" s="97"/>
      <c r="CF1" s="97"/>
      <c r="CG1" s="97"/>
      <c r="CH1" s="97"/>
      <c r="CI1" s="97"/>
      <c r="CJ1" s="97"/>
      <c r="CK1" s="97"/>
      <c r="CL1" s="97"/>
      <c r="CM1" s="97"/>
      <c r="CN1" s="97"/>
      <c r="CO1" s="97"/>
      <c r="CP1" s="97"/>
      <c r="CQ1" s="97"/>
      <c r="CR1" s="97"/>
      <c r="CS1" s="97"/>
      <c r="CT1" s="97"/>
      <c r="CU1" s="97"/>
      <c r="CV1" s="102"/>
      <c r="CW1" s="13"/>
      <c r="CX1" s="13"/>
      <c r="CY1" s="13"/>
    </row>
    <row r="2" spans="1:103" ht="5.25" customHeight="1">
      <c r="A2" s="98"/>
      <c r="B2" s="99"/>
      <c r="C2" s="99"/>
      <c r="D2" s="99"/>
      <c r="E2" s="99"/>
      <c r="F2" s="99"/>
      <c r="G2" s="99"/>
      <c r="H2" s="99"/>
      <c r="I2" s="99"/>
      <c r="J2" s="99"/>
      <c r="K2" s="99"/>
      <c r="L2" s="99"/>
      <c r="M2" s="98"/>
      <c r="N2" s="99"/>
      <c r="O2" s="99"/>
      <c r="P2" s="99"/>
      <c r="Q2" s="99"/>
      <c r="R2" s="99"/>
      <c r="S2" s="99"/>
      <c r="T2" s="99"/>
      <c r="U2" s="99"/>
      <c r="V2" s="99"/>
      <c r="W2" s="99"/>
      <c r="X2" s="99"/>
      <c r="Y2" s="99"/>
      <c r="Z2" s="99"/>
      <c r="AA2" s="99"/>
      <c r="AB2" s="99"/>
      <c r="AC2" s="99"/>
      <c r="AD2" s="99"/>
      <c r="AE2" s="99"/>
      <c r="AF2" s="103"/>
      <c r="AG2" s="13"/>
      <c r="AH2" s="13"/>
      <c r="AI2" s="98"/>
      <c r="AJ2" s="99"/>
      <c r="AK2" s="99"/>
      <c r="AL2" s="99"/>
      <c r="AM2" s="99"/>
      <c r="AN2" s="99"/>
      <c r="AO2" s="99"/>
      <c r="AP2" s="99"/>
      <c r="AQ2" s="99"/>
      <c r="AR2" s="99"/>
      <c r="AS2" s="99"/>
      <c r="AT2" s="99"/>
      <c r="AU2" s="98"/>
      <c r="AV2" s="99"/>
      <c r="AW2" s="99"/>
      <c r="AX2" s="99"/>
      <c r="AY2" s="99"/>
      <c r="AZ2" s="99"/>
      <c r="BA2" s="99"/>
      <c r="BB2" s="99"/>
      <c r="BC2" s="99"/>
      <c r="BD2" s="99"/>
      <c r="BE2" s="99"/>
      <c r="BF2" s="99"/>
      <c r="BG2" s="99"/>
      <c r="BH2" s="99"/>
      <c r="BI2" s="99"/>
      <c r="BJ2" s="99"/>
      <c r="BK2" s="99"/>
      <c r="BL2" s="99"/>
      <c r="BM2" s="99"/>
      <c r="BN2" s="103"/>
      <c r="BO2" s="13"/>
      <c r="BP2" s="13"/>
      <c r="BQ2" s="98"/>
      <c r="BR2" s="99"/>
      <c r="BS2" s="99"/>
      <c r="BT2" s="99"/>
      <c r="BU2" s="99"/>
      <c r="BV2" s="99"/>
      <c r="BW2" s="99"/>
      <c r="BX2" s="99"/>
      <c r="BY2" s="99"/>
      <c r="BZ2" s="99"/>
      <c r="CA2" s="99"/>
      <c r="CB2" s="99"/>
      <c r="CC2" s="98"/>
      <c r="CD2" s="99"/>
      <c r="CE2" s="99"/>
      <c r="CF2" s="99"/>
      <c r="CG2" s="99"/>
      <c r="CH2" s="99"/>
      <c r="CI2" s="99"/>
      <c r="CJ2" s="99"/>
      <c r="CK2" s="99"/>
      <c r="CL2" s="99"/>
      <c r="CM2" s="99"/>
      <c r="CN2" s="99"/>
      <c r="CO2" s="99"/>
      <c r="CP2" s="99"/>
      <c r="CQ2" s="99"/>
      <c r="CR2" s="99"/>
      <c r="CS2" s="99"/>
      <c r="CT2" s="99"/>
      <c r="CU2" s="99"/>
      <c r="CV2" s="103"/>
      <c r="CW2" s="13"/>
      <c r="CX2" s="13"/>
      <c r="CY2" s="13"/>
    </row>
    <row r="3" spans="1:103" ht="5.25" customHeight="1">
      <c r="A3" s="98"/>
      <c r="B3" s="99"/>
      <c r="C3" s="99"/>
      <c r="D3" s="99"/>
      <c r="E3" s="99"/>
      <c r="F3" s="99"/>
      <c r="G3" s="99"/>
      <c r="H3" s="99"/>
      <c r="I3" s="99"/>
      <c r="J3" s="99"/>
      <c r="K3" s="99"/>
      <c r="L3" s="99"/>
      <c r="M3" s="98"/>
      <c r="N3" s="99"/>
      <c r="O3" s="99"/>
      <c r="P3" s="99"/>
      <c r="Q3" s="99"/>
      <c r="R3" s="99"/>
      <c r="S3" s="99"/>
      <c r="T3" s="99"/>
      <c r="U3" s="99"/>
      <c r="V3" s="99"/>
      <c r="W3" s="99"/>
      <c r="X3" s="99"/>
      <c r="Y3" s="99"/>
      <c r="Z3" s="99"/>
      <c r="AA3" s="99"/>
      <c r="AB3" s="99"/>
      <c r="AC3" s="99"/>
      <c r="AD3" s="99"/>
      <c r="AE3" s="99"/>
      <c r="AF3" s="103"/>
      <c r="AG3" s="13"/>
      <c r="AH3" s="13"/>
      <c r="AI3" s="98"/>
      <c r="AJ3" s="99"/>
      <c r="AK3" s="99"/>
      <c r="AL3" s="99"/>
      <c r="AM3" s="99"/>
      <c r="AN3" s="99"/>
      <c r="AO3" s="99"/>
      <c r="AP3" s="99"/>
      <c r="AQ3" s="99"/>
      <c r="AR3" s="99"/>
      <c r="AS3" s="99"/>
      <c r="AT3" s="99"/>
      <c r="AU3" s="98"/>
      <c r="AV3" s="99"/>
      <c r="AW3" s="99"/>
      <c r="AX3" s="99"/>
      <c r="AY3" s="99"/>
      <c r="AZ3" s="99"/>
      <c r="BA3" s="99"/>
      <c r="BB3" s="99"/>
      <c r="BC3" s="99"/>
      <c r="BD3" s="99"/>
      <c r="BE3" s="99"/>
      <c r="BF3" s="99"/>
      <c r="BG3" s="99"/>
      <c r="BH3" s="99"/>
      <c r="BI3" s="99"/>
      <c r="BJ3" s="99"/>
      <c r="BK3" s="99"/>
      <c r="BL3" s="99"/>
      <c r="BM3" s="99"/>
      <c r="BN3" s="103"/>
      <c r="BO3" s="13"/>
      <c r="BP3" s="13"/>
      <c r="BQ3" s="98"/>
      <c r="BR3" s="99"/>
      <c r="BS3" s="99"/>
      <c r="BT3" s="99"/>
      <c r="BU3" s="99"/>
      <c r="BV3" s="99"/>
      <c r="BW3" s="99"/>
      <c r="BX3" s="99"/>
      <c r="BY3" s="99"/>
      <c r="BZ3" s="99"/>
      <c r="CA3" s="99"/>
      <c r="CB3" s="99"/>
      <c r="CC3" s="98"/>
      <c r="CD3" s="99"/>
      <c r="CE3" s="99"/>
      <c r="CF3" s="99"/>
      <c r="CG3" s="99"/>
      <c r="CH3" s="99"/>
      <c r="CI3" s="99"/>
      <c r="CJ3" s="99"/>
      <c r="CK3" s="99"/>
      <c r="CL3" s="99"/>
      <c r="CM3" s="99"/>
      <c r="CN3" s="99"/>
      <c r="CO3" s="99"/>
      <c r="CP3" s="99"/>
      <c r="CQ3" s="99"/>
      <c r="CR3" s="99"/>
      <c r="CS3" s="99"/>
      <c r="CT3" s="99"/>
      <c r="CU3" s="99"/>
      <c r="CV3" s="103"/>
      <c r="CW3" s="13"/>
      <c r="CX3" s="13"/>
      <c r="CY3" s="13"/>
    </row>
    <row r="4" spans="1:103" ht="5.25" customHeight="1">
      <c r="A4" s="98"/>
      <c r="B4" s="99"/>
      <c r="C4" s="99"/>
      <c r="D4" s="99"/>
      <c r="E4" s="99"/>
      <c r="F4" s="99"/>
      <c r="G4" s="99"/>
      <c r="H4" s="99"/>
      <c r="I4" s="99"/>
      <c r="J4" s="99"/>
      <c r="K4" s="99"/>
      <c r="L4" s="99"/>
      <c r="M4" s="98"/>
      <c r="N4" s="99"/>
      <c r="O4" s="99"/>
      <c r="P4" s="99"/>
      <c r="Q4" s="99"/>
      <c r="R4" s="99"/>
      <c r="S4" s="99"/>
      <c r="T4" s="99"/>
      <c r="U4" s="99"/>
      <c r="V4" s="99"/>
      <c r="W4" s="99"/>
      <c r="X4" s="99"/>
      <c r="Y4" s="99"/>
      <c r="Z4" s="99"/>
      <c r="AA4" s="99"/>
      <c r="AB4" s="99"/>
      <c r="AC4" s="99"/>
      <c r="AD4" s="99"/>
      <c r="AE4" s="99"/>
      <c r="AF4" s="103"/>
      <c r="AG4" s="13"/>
      <c r="AH4" s="13"/>
      <c r="AI4" s="98"/>
      <c r="AJ4" s="99"/>
      <c r="AK4" s="99"/>
      <c r="AL4" s="99"/>
      <c r="AM4" s="99"/>
      <c r="AN4" s="99"/>
      <c r="AO4" s="99"/>
      <c r="AP4" s="99"/>
      <c r="AQ4" s="99"/>
      <c r="AR4" s="99"/>
      <c r="AS4" s="99"/>
      <c r="AT4" s="99"/>
      <c r="AU4" s="98"/>
      <c r="AV4" s="99"/>
      <c r="AW4" s="99"/>
      <c r="AX4" s="99"/>
      <c r="AY4" s="99"/>
      <c r="AZ4" s="99"/>
      <c r="BA4" s="99"/>
      <c r="BB4" s="99"/>
      <c r="BC4" s="99"/>
      <c r="BD4" s="99"/>
      <c r="BE4" s="99"/>
      <c r="BF4" s="99"/>
      <c r="BG4" s="99"/>
      <c r="BH4" s="99"/>
      <c r="BI4" s="99"/>
      <c r="BJ4" s="99"/>
      <c r="BK4" s="99"/>
      <c r="BL4" s="99"/>
      <c r="BM4" s="99"/>
      <c r="BN4" s="103"/>
      <c r="BO4" s="13"/>
      <c r="BP4" s="13"/>
      <c r="BQ4" s="98"/>
      <c r="BR4" s="99"/>
      <c r="BS4" s="99"/>
      <c r="BT4" s="99"/>
      <c r="BU4" s="99"/>
      <c r="BV4" s="99"/>
      <c r="BW4" s="99"/>
      <c r="BX4" s="99"/>
      <c r="BY4" s="99"/>
      <c r="BZ4" s="99"/>
      <c r="CA4" s="99"/>
      <c r="CB4" s="99"/>
      <c r="CC4" s="98"/>
      <c r="CD4" s="99"/>
      <c r="CE4" s="99"/>
      <c r="CF4" s="99"/>
      <c r="CG4" s="99"/>
      <c r="CH4" s="99"/>
      <c r="CI4" s="99"/>
      <c r="CJ4" s="99"/>
      <c r="CK4" s="99"/>
      <c r="CL4" s="99"/>
      <c r="CM4" s="99"/>
      <c r="CN4" s="99"/>
      <c r="CO4" s="99"/>
      <c r="CP4" s="99"/>
      <c r="CQ4" s="99"/>
      <c r="CR4" s="99"/>
      <c r="CS4" s="99"/>
      <c r="CT4" s="99"/>
      <c r="CU4" s="99"/>
      <c r="CV4" s="103"/>
      <c r="CW4" s="13"/>
      <c r="CX4" s="13"/>
      <c r="CY4" s="13"/>
    </row>
    <row r="5" spans="1:103" ht="5.25" customHeight="1">
      <c r="A5" s="98"/>
      <c r="B5" s="99"/>
      <c r="C5" s="99"/>
      <c r="D5" s="99"/>
      <c r="E5" s="99"/>
      <c r="F5" s="99"/>
      <c r="G5" s="99"/>
      <c r="H5" s="99"/>
      <c r="I5" s="99"/>
      <c r="J5" s="99"/>
      <c r="K5" s="99"/>
      <c r="L5" s="99"/>
      <c r="M5" s="98"/>
      <c r="N5" s="99"/>
      <c r="O5" s="99"/>
      <c r="P5" s="99"/>
      <c r="Q5" s="99"/>
      <c r="R5" s="99"/>
      <c r="S5" s="99"/>
      <c r="T5" s="99"/>
      <c r="U5" s="99"/>
      <c r="V5" s="99"/>
      <c r="W5" s="99"/>
      <c r="X5" s="99"/>
      <c r="Y5" s="99"/>
      <c r="Z5" s="99"/>
      <c r="AA5" s="99"/>
      <c r="AB5" s="99"/>
      <c r="AC5" s="99"/>
      <c r="AD5" s="99"/>
      <c r="AE5" s="99"/>
      <c r="AF5" s="103"/>
      <c r="AG5" s="13"/>
      <c r="AH5" s="13"/>
      <c r="AI5" s="98"/>
      <c r="AJ5" s="99"/>
      <c r="AK5" s="99"/>
      <c r="AL5" s="99"/>
      <c r="AM5" s="99"/>
      <c r="AN5" s="99"/>
      <c r="AO5" s="99"/>
      <c r="AP5" s="99"/>
      <c r="AQ5" s="99"/>
      <c r="AR5" s="99"/>
      <c r="AS5" s="99"/>
      <c r="AT5" s="99"/>
      <c r="AU5" s="98"/>
      <c r="AV5" s="99"/>
      <c r="AW5" s="99"/>
      <c r="AX5" s="99"/>
      <c r="AY5" s="99"/>
      <c r="AZ5" s="99"/>
      <c r="BA5" s="99"/>
      <c r="BB5" s="99"/>
      <c r="BC5" s="99"/>
      <c r="BD5" s="99"/>
      <c r="BE5" s="99"/>
      <c r="BF5" s="99"/>
      <c r="BG5" s="99"/>
      <c r="BH5" s="99"/>
      <c r="BI5" s="99"/>
      <c r="BJ5" s="99"/>
      <c r="BK5" s="99"/>
      <c r="BL5" s="99"/>
      <c r="BM5" s="99"/>
      <c r="BN5" s="103"/>
      <c r="BO5" s="13"/>
      <c r="BP5" s="13"/>
      <c r="BQ5" s="98"/>
      <c r="BR5" s="99"/>
      <c r="BS5" s="99"/>
      <c r="BT5" s="99"/>
      <c r="BU5" s="99"/>
      <c r="BV5" s="99"/>
      <c r="BW5" s="99"/>
      <c r="BX5" s="99"/>
      <c r="BY5" s="99"/>
      <c r="BZ5" s="99"/>
      <c r="CA5" s="99"/>
      <c r="CB5" s="99"/>
      <c r="CC5" s="98"/>
      <c r="CD5" s="99"/>
      <c r="CE5" s="99"/>
      <c r="CF5" s="99"/>
      <c r="CG5" s="99"/>
      <c r="CH5" s="99"/>
      <c r="CI5" s="99"/>
      <c r="CJ5" s="99"/>
      <c r="CK5" s="99"/>
      <c r="CL5" s="99"/>
      <c r="CM5" s="99"/>
      <c r="CN5" s="99"/>
      <c r="CO5" s="99"/>
      <c r="CP5" s="99"/>
      <c r="CQ5" s="99"/>
      <c r="CR5" s="99"/>
      <c r="CS5" s="99"/>
      <c r="CT5" s="99"/>
      <c r="CU5" s="99"/>
      <c r="CV5" s="103"/>
      <c r="CW5" s="13"/>
      <c r="CX5" s="13"/>
      <c r="CY5" s="13"/>
    </row>
    <row r="6" spans="1:103" ht="5.25" customHeight="1">
      <c r="A6" s="98"/>
      <c r="B6" s="99"/>
      <c r="C6" s="99"/>
      <c r="D6" s="99"/>
      <c r="E6" s="99"/>
      <c r="F6" s="99"/>
      <c r="G6" s="99"/>
      <c r="H6" s="99"/>
      <c r="I6" s="99"/>
      <c r="J6" s="99"/>
      <c r="K6" s="99"/>
      <c r="L6" s="99"/>
      <c r="M6" s="98"/>
      <c r="N6" s="99"/>
      <c r="O6" s="99"/>
      <c r="P6" s="99"/>
      <c r="Q6" s="99"/>
      <c r="R6" s="99"/>
      <c r="S6" s="99"/>
      <c r="T6" s="99"/>
      <c r="U6" s="99"/>
      <c r="V6" s="99"/>
      <c r="W6" s="99"/>
      <c r="X6" s="99"/>
      <c r="Y6" s="99"/>
      <c r="Z6" s="99"/>
      <c r="AA6" s="99"/>
      <c r="AB6" s="99"/>
      <c r="AC6" s="99"/>
      <c r="AD6" s="99"/>
      <c r="AE6" s="99"/>
      <c r="AF6" s="103"/>
      <c r="AG6" s="13"/>
      <c r="AH6" s="13"/>
      <c r="AI6" s="98"/>
      <c r="AJ6" s="99"/>
      <c r="AK6" s="99"/>
      <c r="AL6" s="99"/>
      <c r="AM6" s="99"/>
      <c r="AN6" s="99"/>
      <c r="AO6" s="99"/>
      <c r="AP6" s="99"/>
      <c r="AQ6" s="99"/>
      <c r="AR6" s="99"/>
      <c r="AS6" s="99"/>
      <c r="AT6" s="99"/>
      <c r="AU6" s="98"/>
      <c r="AV6" s="99"/>
      <c r="AW6" s="99"/>
      <c r="AX6" s="99"/>
      <c r="AY6" s="99"/>
      <c r="AZ6" s="99"/>
      <c r="BA6" s="99"/>
      <c r="BB6" s="99"/>
      <c r="BC6" s="99"/>
      <c r="BD6" s="99"/>
      <c r="BE6" s="99"/>
      <c r="BF6" s="99"/>
      <c r="BG6" s="99"/>
      <c r="BH6" s="99"/>
      <c r="BI6" s="99"/>
      <c r="BJ6" s="99"/>
      <c r="BK6" s="99"/>
      <c r="BL6" s="99"/>
      <c r="BM6" s="99"/>
      <c r="BN6" s="103"/>
      <c r="BO6" s="13"/>
      <c r="BP6" s="13"/>
      <c r="BQ6" s="98"/>
      <c r="BR6" s="99"/>
      <c r="BS6" s="99"/>
      <c r="BT6" s="99"/>
      <c r="BU6" s="99"/>
      <c r="BV6" s="99"/>
      <c r="BW6" s="99"/>
      <c r="BX6" s="99"/>
      <c r="BY6" s="99"/>
      <c r="BZ6" s="99"/>
      <c r="CA6" s="99"/>
      <c r="CB6" s="99"/>
      <c r="CC6" s="98"/>
      <c r="CD6" s="99"/>
      <c r="CE6" s="99"/>
      <c r="CF6" s="99"/>
      <c r="CG6" s="99"/>
      <c r="CH6" s="99"/>
      <c r="CI6" s="99"/>
      <c r="CJ6" s="99"/>
      <c r="CK6" s="99"/>
      <c r="CL6" s="99"/>
      <c r="CM6" s="99"/>
      <c r="CN6" s="99"/>
      <c r="CO6" s="99"/>
      <c r="CP6" s="99"/>
      <c r="CQ6" s="99"/>
      <c r="CR6" s="99"/>
      <c r="CS6" s="99"/>
      <c r="CT6" s="99"/>
      <c r="CU6" s="99"/>
      <c r="CV6" s="103"/>
      <c r="CW6" s="13"/>
      <c r="CX6" s="13"/>
      <c r="CY6" s="13"/>
    </row>
    <row r="7" spans="1:103" ht="5.25" customHeight="1">
      <c r="A7" s="98"/>
      <c r="B7" s="99"/>
      <c r="C7" s="99"/>
      <c r="D7" s="99"/>
      <c r="E7" s="99"/>
      <c r="F7" s="99"/>
      <c r="G7" s="99"/>
      <c r="H7" s="99"/>
      <c r="I7" s="99"/>
      <c r="J7" s="99"/>
      <c r="K7" s="99"/>
      <c r="L7" s="99"/>
      <c r="M7" s="98"/>
      <c r="N7" s="99"/>
      <c r="O7" s="99"/>
      <c r="P7" s="99"/>
      <c r="Q7" s="99"/>
      <c r="R7" s="99"/>
      <c r="S7" s="99"/>
      <c r="T7" s="99"/>
      <c r="U7" s="99"/>
      <c r="V7" s="99"/>
      <c r="W7" s="99"/>
      <c r="X7" s="99"/>
      <c r="Y7" s="99"/>
      <c r="Z7" s="99"/>
      <c r="AA7" s="99"/>
      <c r="AB7" s="99"/>
      <c r="AC7" s="99"/>
      <c r="AD7" s="99"/>
      <c r="AE7" s="99"/>
      <c r="AF7" s="103"/>
      <c r="AG7" s="13"/>
      <c r="AH7" s="13"/>
      <c r="AI7" s="98"/>
      <c r="AJ7" s="99"/>
      <c r="AK7" s="99"/>
      <c r="AL7" s="99"/>
      <c r="AM7" s="99"/>
      <c r="AN7" s="99"/>
      <c r="AO7" s="99"/>
      <c r="AP7" s="99"/>
      <c r="AQ7" s="99"/>
      <c r="AR7" s="99"/>
      <c r="AS7" s="99"/>
      <c r="AT7" s="99"/>
      <c r="AU7" s="98"/>
      <c r="AV7" s="99"/>
      <c r="AW7" s="99"/>
      <c r="AX7" s="99"/>
      <c r="AY7" s="99"/>
      <c r="AZ7" s="99"/>
      <c r="BA7" s="99"/>
      <c r="BB7" s="99"/>
      <c r="BC7" s="99"/>
      <c r="BD7" s="99"/>
      <c r="BE7" s="99"/>
      <c r="BF7" s="99"/>
      <c r="BG7" s="99"/>
      <c r="BH7" s="99"/>
      <c r="BI7" s="99"/>
      <c r="BJ7" s="99"/>
      <c r="BK7" s="99"/>
      <c r="BL7" s="99"/>
      <c r="BM7" s="99"/>
      <c r="BN7" s="103"/>
      <c r="BO7" s="13"/>
      <c r="BP7" s="13"/>
      <c r="BQ7" s="98"/>
      <c r="BR7" s="99"/>
      <c r="BS7" s="99"/>
      <c r="BT7" s="99"/>
      <c r="BU7" s="99"/>
      <c r="BV7" s="99"/>
      <c r="BW7" s="99"/>
      <c r="BX7" s="99"/>
      <c r="BY7" s="99"/>
      <c r="BZ7" s="99"/>
      <c r="CA7" s="99"/>
      <c r="CB7" s="99"/>
      <c r="CC7" s="98"/>
      <c r="CD7" s="99"/>
      <c r="CE7" s="99"/>
      <c r="CF7" s="99"/>
      <c r="CG7" s="99"/>
      <c r="CH7" s="99"/>
      <c r="CI7" s="99"/>
      <c r="CJ7" s="99"/>
      <c r="CK7" s="99"/>
      <c r="CL7" s="99"/>
      <c r="CM7" s="99"/>
      <c r="CN7" s="99"/>
      <c r="CO7" s="99"/>
      <c r="CP7" s="99"/>
      <c r="CQ7" s="99"/>
      <c r="CR7" s="99"/>
      <c r="CS7" s="99"/>
      <c r="CT7" s="99"/>
      <c r="CU7" s="99"/>
      <c r="CV7" s="103"/>
      <c r="CW7" s="13"/>
      <c r="CX7" s="13"/>
      <c r="CY7" s="13"/>
    </row>
    <row r="8" spans="1:103" ht="5.25" customHeight="1">
      <c r="A8" s="100"/>
      <c r="B8" s="101"/>
      <c r="C8" s="101"/>
      <c r="D8" s="101"/>
      <c r="E8" s="101"/>
      <c r="F8" s="101"/>
      <c r="G8" s="101"/>
      <c r="H8" s="101"/>
      <c r="I8" s="101"/>
      <c r="J8" s="101"/>
      <c r="K8" s="101"/>
      <c r="L8" s="101"/>
      <c r="M8" s="100"/>
      <c r="N8" s="101"/>
      <c r="O8" s="101"/>
      <c r="P8" s="101"/>
      <c r="Q8" s="101"/>
      <c r="R8" s="101"/>
      <c r="S8" s="101"/>
      <c r="T8" s="101"/>
      <c r="U8" s="101"/>
      <c r="V8" s="101"/>
      <c r="W8" s="101"/>
      <c r="X8" s="101"/>
      <c r="Y8" s="101"/>
      <c r="Z8" s="101"/>
      <c r="AA8" s="101"/>
      <c r="AB8" s="101"/>
      <c r="AC8" s="101"/>
      <c r="AD8" s="101"/>
      <c r="AE8" s="101"/>
      <c r="AF8" s="104"/>
      <c r="AG8" s="13"/>
      <c r="AH8" s="13"/>
      <c r="AI8" s="100"/>
      <c r="AJ8" s="101"/>
      <c r="AK8" s="101"/>
      <c r="AL8" s="101"/>
      <c r="AM8" s="101"/>
      <c r="AN8" s="101"/>
      <c r="AO8" s="101"/>
      <c r="AP8" s="101"/>
      <c r="AQ8" s="101"/>
      <c r="AR8" s="101"/>
      <c r="AS8" s="101"/>
      <c r="AT8" s="101"/>
      <c r="AU8" s="100"/>
      <c r="AV8" s="101"/>
      <c r="AW8" s="101"/>
      <c r="AX8" s="101"/>
      <c r="AY8" s="101"/>
      <c r="AZ8" s="101"/>
      <c r="BA8" s="101"/>
      <c r="BB8" s="101"/>
      <c r="BC8" s="101"/>
      <c r="BD8" s="101"/>
      <c r="BE8" s="101"/>
      <c r="BF8" s="101"/>
      <c r="BG8" s="101"/>
      <c r="BH8" s="101"/>
      <c r="BI8" s="101"/>
      <c r="BJ8" s="101"/>
      <c r="BK8" s="101"/>
      <c r="BL8" s="101"/>
      <c r="BM8" s="101"/>
      <c r="BN8" s="104"/>
      <c r="BO8" s="13"/>
      <c r="BP8" s="13"/>
      <c r="BQ8" s="100"/>
      <c r="BR8" s="101"/>
      <c r="BS8" s="101"/>
      <c r="BT8" s="101"/>
      <c r="BU8" s="101"/>
      <c r="BV8" s="101"/>
      <c r="BW8" s="101"/>
      <c r="BX8" s="101"/>
      <c r="BY8" s="101"/>
      <c r="BZ8" s="101"/>
      <c r="CA8" s="101"/>
      <c r="CB8" s="101"/>
      <c r="CC8" s="100"/>
      <c r="CD8" s="101"/>
      <c r="CE8" s="101"/>
      <c r="CF8" s="101"/>
      <c r="CG8" s="101"/>
      <c r="CH8" s="101"/>
      <c r="CI8" s="101"/>
      <c r="CJ8" s="101"/>
      <c r="CK8" s="101"/>
      <c r="CL8" s="101"/>
      <c r="CM8" s="101"/>
      <c r="CN8" s="101"/>
      <c r="CO8" s="101"/>
      <c r="CP8" s="101"/>
      <c r="CQ8" s="101"/>
      <c r="CR8" s="101"/>
      <c r="CS8" s="101"/>
      <c r="CT8" s="101"/>
      <c r="CU8" s="101"/>
      <c r="CV8" s="104"/>
      <c r="CW8" s="13"/>
      <c r="CX8" s="13"/>
      <c r="CY8" s="13"/>
    </row>
    <row r="9" spans="1:103" ht="5.25" customHeight="1">
      <c r="A9" s="121" t="s">
        <v>0</v>
      </c>
      <c r="B9" s="122"/>
      <c r="C9" s="122"/>
      <c r="D9" s="122"/>
      <c r="E9" s="122"/>
      <c r="F9" s="122"/>
      <c r="G9" s="122"/>
      <c r="H9" s="122"/>
      <c r="I9" s="122"/>
      <c r="J9" s="122"/>
      <c r="K9" s="122"/>
      <c r="L9" s="123"/>
      <c r="M9" s="121"/>
      <c r="N9" s="122"/>
      <c r="O9" s="122"/>
      <c r="P9" s="122"/>
      <c r="Q9" s="122"/>
      <c r="R9" s="122"/>
      <c r="S9" s="122"/>
      <c r="T9" s="122"/>
      <c r="U9" s="122"/>
      <c r="V9" s="122"/>
      <c r="W9" s="122"/>
      <c r="X9" s="122"/>
      <c r="Y9" s="122"/>
      <c r="Z9" s="122"/>
      <c r="AA9" s="122"/>
      <c r="AB9" s="122"/>
      <c r="AC9" s="122"/>
      <c r="AD9" s="122"/>
      <c r="AE9" s="122"/>
      <c r="AF9" s="123"/>
      <c r="AG9" s="13"/>
      <c r="AH9" s="13"/>
      <c r="AI9" s="121" t="s">
        <v>0</v>
      </c>
      <c r="AJ9" s="122"/>
      <c r="AK9" s="122"/>
      <c r="AL9" s="122"/>
      <c r="AM9" s="122"/>
      <c r="AN9" s="122"/>
      <c r="AO9" s="122"/>
      <c r="AP9" s="122"/>
      <c r="AQ9" s="122"/>
      <c r="AR9" s="122"/>
      <c r="AS9" s="122"/>
      <c r="AT9" s="123"/>
      <c r="AU9" s="105"/>
      <c r="AV9" s="106"/>
      <c r="AW9" s="106"/>
      <c r="AX9" s="106"/>
      <c r="AY9" s="106"/>
      <c r="AZ9" s="106"/>
      <c r="BA9" s="106"/>
      <c r="BB9" s="106"/>
      <c r="BC9" s="106"/>
      <c r="BD9" s="106"/>
      <c r="BE9" s="106"/>
      <c r="BF9" s="106"/>
      <c r="BG9" s="106"/>
      <c r="BH9" s="106"/>
      <c r="BI9" s="106"/>
      <c r="BJ9" s="106"/>
      <c r="BK9" s="106"/>
      <c r="BL9" s="106"/>
      <c r="BM9" s="106"/>
      <c r="BN9" s="107"/>
      <c r="BO9" s="13"/>
      <c r="BP9" s="13"/>
      <c r="BQ9" s="121" t="s">
        <v>0</v>
      </c>
      <c r="BR9" s="122"/>
      <c r="BS9" s="122"/>
      <c r="BT9" s="122"/>
      <c r="BU9" s="122"/>
      <c r="BV9" s="122"/>
      <c r="BW9" s="122"/>
      <c r="BX9" s="122"/>
      <c r="BY9" s="122"/>
      <c r="BZ9" s="122"/>
      <c r="CA9" s="122"/>
      <c r="CB9" s="123"/>
      <c r="CC9" s="121" t="s">
        <v>83</v>
      </c>
      <c r="CD9" s="122"/>
      <c r="CE9" s="122"/>
      <c r="CF9" s="122"/>
      <c r="CG9" s="122"/>
      <c r="CH9" s="122"/>
      <c r="CI9" s="122"/>
      <c r="CJ9" s="122"/>
      <c r="CK9" s="122"/>
      <c r="CL9" s="122"/>
      <c r="CM9" s="122"/>
      <c r="CN9" s="122"/>
      <c r="CO9" s="122"/>
      <c r="CP9" s="122"/>
      <c r="CQ9" s="122"/>
      <c r="CR9" s="122"/>
      <c r="CS9" s="122"/>
      <c r="CT9" s="122"/>
      <c r="CU9" s="122"/>
      <c r="CV9" s="123"/>
      <c r="CW9" s="13"/>
      <c r="CX9" s="13"/>
      <c r="CY9" s="13"/>
    </row>
    <row r="10" spans="1:103" ht="5.25" customHeight="1">
      <c r="A10" s="124"/>
      <c r="B10" s="120"/>
      <c r="C10" s="120"/>
      <c r="D10" s="120"/>
      <c r="E10" s="120"/>
      <c r="F10" s="120"/>
      <c r="G10" s="120"/>
      <c r="H10" s="120"/>
      <c r="I10" s="120"/>
      <c r="J10" s="120"/>
      <c r="K10" s="120"/>
      <c r="L10" s="125"/>
      <c r="M10" s="124"/>
      <c r="N10" s="120"/>
      <c r="O10" s="120"/>
      <c r="P10" s="120"/>
      <c r="Q10" s="120"/>
      <c r="R10" s="120"/>
      <c r="S10" s="120"/>
      <c r="T10" s="120"/>
      <c r="U10" s="120"/>
      <c r="V10" s="120"/>
      <c r="W10" s="120"/>
      <c r="X10" s="120"/>
      <c r="Y10" s="120"/>
      <c r="Z10" s="120"/>
      <c r="AA10" s="120"/>
      <c r="AB10" s="120"/>
      <c r="AC10" s="120"/>
      <c r="AD10" s="120"/>
      <c r="AE10" s="120"/>
      <c r="AF10" s="125"/>
      <c r="AG10" s="13"/>
      <c r="AH10" s="13"/>
      <c r="AI10" s="124"/>
      <c r="AJ10" s="120"/>
      <c r="AK10" s="120"/>
      <c r="AL10" s="120"/>
      <c r="AM10" s="120"/>
      <c r="AN10" s="120"/>
      <c r="AO10" s="120"/>
      <c r="AP10" s="120"/>
      <c r="AQ10" s="120"/>
      <c r="AR10" s="120"/>
      <c r="AS10" s="120"/>
      <c r="AT10" s="125"/>
      <c r="AU10" s="108"/>
      <c r="AV10" s="109"/>
      <c r="AW10" s="109"/>
      <c r="AX10" s="109"/>
      <c r="AY10" s="109"/>
      <c r="AZ10" s="109"/>
      <c r="BA10" s="109"/>
      <c r="BB10" s="109"/>
      <c r="BC10" s="109"/>
      <c r="BD10" s="109"/>
      <c r="BE10" s="109"/>
      <c r="BF10" s="109"/>
      <c r="BG10" s="109"/>
      <c r="BH10" s="109"/>
      <c r="BI10" s="109"/>
      <c r="BJ10" s="109"/>
      <c r="BK10" s="109"/>
      <c r="BL10" s="109"/>
      <c r="BM10" s="109"/>
      <c r="BN10" s="110"/>
      <c r="BO10" s="13"/>
      <c r="BP10" s="13"/>
      <c r="BQ10" s="124"/>
      <c r="BR10" s="120"/>
      <c r="BS10" s="120"/>
      <c r="BT10" s="120"/>
      <c r="BU10" s="120"/>
      <c r="BV10" s="120"/>
      <c r="BW10" s="120"/>
      <c r="BX10" s="120"/>
      <c r="BY10" s="120"/>
      <c r="BZ10" s="120"/>
      <c r="CA10" s="120"/>
      <c r="CB10" s="125"/>
      <c r="CC10" s="124"/>
      <c r="CD10" s="120"/>
      <c r="CE10" s="120"/>
      <c r="CF10" s="120"/>
      <c r="CG10" s="120"/>
      <c r="CH10" s="120"/>
      <c r="CI10" s="120"/>
      <c r="CJ10" s="120"/>
      <c r="CK10" s="120"/>
      <c r="CL10" s="120"/>
      <c r="CM10" s="120"/>
      <c r="CN10" s="120"/>
      <c r="CO10" s="120"/>
      <c r="CP10" s="120"/>
      <c r="CQ10" s="120"/>
      <c r="CR10" s="120"/>
      <c r="CS10" s="120"/>
      <c r="CT10" s="120"/>
      <c r="CU10" s="120"/>
      <c r="CV10" s="125"/>
      <c r="CW10" s="13"/>
      <c r="CX10" s="13"/>
      <c r="CY10" s="13"/>
    </row>
    <row r="11" spans="1:103" ht="5.25" customHeight="1">
      <c r="A11" s="126"/>
      <c r="B11" s="127"/>
      <c r="C11" s="127"/>
      <c r="D11" s="127"/>
      <c r="E11" s="127"/>
      <c r="F11" s="127"/>
      <c r="G11" s="127"/>
      <c r="H11" s="127"/>
      <c r="I11" s="127"/>
      <c r="J11" s="127"/>
      <c r="K11" s="127"/>
      <c r="L11" s="131"/>
      <c r="M11" s="124"/>
      <c r="N11" s="120"/>
      <c r="O11" s="120"/>
      <c r="P11" s="120"/>
      <c r="Q11" s="120"/>
      <c r="R11" s="120"/>
      <c r="S11" s="120"/>
      <c r="T11" s="120"/>
      <c r="U11" s="120"/>
      <c r="V11" s="120"/>
      <c r="W11" s="120"/>
      <c r="X11" s="120"/>
      <c r="Y11" s="120"/>
      <c r="Z11" s="120"/>
      <c r="AA11" s="120"/>
      <c r="AB11" s="120"/>
      <c r="AC11" s="120"/>
      <c r="AD11" s="120"/>
      <c r="AE11" s="120"/>
      <c r="AF11" s="125"/>
      <c r="AG11" s="13"/>
      <c r="AH11" s="13"/>
      <c r="AI11" s="126"/>
      <c r="AJ11" s="127"/>
      <c r="AK11" s="127"/>
      <c r="AL11" s="127"/>
      <c r="AM11" s="127"/>
      <c r="AN11" s="127"/>
      <c r="AO11" s="127"/>
      <c r="AP11" s="127"/>
      <c r="AQ11" s="127"/>
      <c r="AR11" s="127"/>
      <c r="AS11" s="127"/>
      <c r="AT11" s="131"/>
      <c r="AU11" s="108"/>
      <c r="AV11" s="109"/>
      <c r="AW11" s="109"/>
      <c r="AX11" s="109"/>
      <c r="AY11" s="109"/>
      <c r="AZ11" s="109"/>
      <c r="BA11" s="109"/>
      <c r="BB11" s="109"/>
      <c r="BC11" s="109"/>
      <c r="BD11" s="109"/>
      <c r="BE11" s="109"/>
      <c r="BF11" s="109"/>
      <c r="BG11" s="109"/>
      <c r="BH11" s="109"/>
      <c r="BI11" s="109"/>
      <c r="BJ11" s="109"/>
      <c r="BK11" s="109"/>
      <c r="BL11" s="109"/>
      <c r="BM11" s="109"/>
      <c r="BN11" s="110"/>
      <c r="BO11" s="13"/>
      <c r="BP11" s="13"/>
      <c r="BQ11" s="126"/>
      <c r="BR11" s="127"/>
      <c r="BS11" s="127"/>
      <c r="BT11" s="127"/>
      <c r="BU11" s="127"/>
      <c r="BV11" s="127"/>
      <c r="BW11" s="127"/>
      <c r="BX11" s="127"/>
      <c r="BY11" s="127"/>
      <c r="BZ11" s="127"/>
      <c r="CA11" s="127"/>
      <c r="CB11" s="131"/>
      <c r="CC11" s="124"/>
      <c r="CD11" s="120"/>
      <c r="CE11" s="120"/>
      <c r="CF11" s="120"/>
      <c r="CG11" s="120"/>
      <c r="CH11" s="120"/>
      <c r="CI11" s="120"/>
      <c r="CJ11" s="120"/>
      <c r="CK11" s="120"/>
      <c r="CL11" s="120"/>
      <c r="CM11" s="120"/>
      <c r="CN11" s="120"/>
      <c r="CO11" s="120"/>
      <c r="CP11" s="120"/>
      <c r="CQ11" s="120"/>
      <c r="CR11" s="120"/>
      <c r="CS11" s="120"/>
      <c r="CT11" s="120"/>
      <c r="CU11" s="120"/>
      <c r="CV11" s="125"/>
      <c r="CW11" s="13"/>
      <c r="CX11" s="13"/>
      <c r="CY11" s="13"/>
    </row>
    <row r="12" spans="1:103" ht="5.25" customHeight="1">
      <c r="A12" s="121">
        <v>1</v>
      </c>
      <c r="B12" s="122"/>
      <c r="C12" s="128">
        <v>8</v>
      </c>
      <c r="D12" s="122"/>
      <c r="E12" s="128">
        <v>2</v>
      </c>
      <c r="F12" s="122"/>
      <c r="G12" s="128">
        <v>0</v>
      </c>
      <c r="H12" s="122"/>
      <c r="I12" s="128">
        <v>9</v>
      </c>
      <c r="J12" s="122"/>
      <c r="K12" s="128">
        <v>5</v>
      </c>
      <c r="L12" s="123"/>
      <c r="M12" s="124"/>
      <c r="N12" s="120"/>
      <c r="O12" s="120"/>
      <c r="P12" s="120"/>
      <c r="Q12" s="120"/>
      <c r="R12" s="120"/>
      <c r="S12" s="120"/>
      <c r="T12" s="120"/>
      <c r="U12" s="120"/>
      <c r="V12" s="120"/>
      <c r="W12" s="120"/>
      <c r="X12" s="120"/>
      <c r="Y12" s="120"/>
      <c r="Z12" s="120"/>
      <c r="AA12" s="120"/>
      <c r="AB12" s="120"/>
      <c r="AC12" s="120"/>
      <c r="AD12" s="120"/>
      <c r="AE12" s="120"/>
      <c r="AF12" s="125"/>
      <c r="AG12" s="13"/>
      <c r="AH12" s="13"/>
      <c r="AI12" s="121">
        <v>1</v>
      </c>
      <c r="AJ12" s="122"/>
      <c r="AK12" s="128">
        <v>8</v>
      </c>
      <c r="AL12" s="122"/>
      <c r="AM12" s="128">
        <v>2</v>
      </c>
      <c r="AN12" s="122"/>
      <c r="AO12" s="128">
        <v>0</v>
      </c>
      <c r="AP12" s="122"/>
      <c r="AQ12" s="128">
        <v>9</v>
      </c>
      <c r="AR12" s="122"/>
      <c r="AS12" s="128">
        <v>5</v>
      </c>
      <c r="AT12" s="123"/>
      <c r="AU12" s="108"/>
      <c r="AV12" s="109"/>
      <c r="AW12" s="109"/>
      <c r="AX12" s="109"/>
      <c r="AY12" s="109"/>
      <c r="AZ12" s="109"/>
      <c r="BA12" s="109"/>
      <c r="BB12" s="109"/>
      <c r="BC12" s="109"/>
      <c r="BD12" s="109"/>
      <c r="BE12" s="109"/>
      <c r="BF12" s="109"/>
      <c r="BG12" s="109"/>
      <c r="BH12" s="109"/>
      <c r="BI12" s="109"/>
      <c r="BJ12" s="109"/>
      <c r="BK12" s="109"/>
      <c r="BL12" s="109"/>
      <c r="BM12" s="109"/>
      <c r="BN12" s="110"/>
      <c r="BO12" s="13"/>
      <c r="BP12" s="13"/>
      <c r="BQ12" s="121">
        <v>1</v>
      </c>
      <c r="BR12" s="122"/>
      <c r="BS12" s="128">
        <v>8</v>
      </c>
      <c r="BT12" s="122"/>
      <c r="BU12" s="128">
        <v>2</v>
      </c>
      <c r="BV12" s="122"/>
      <c r="BW12" s="128">
        <v>0</v>
      </c>
      <c r="BX12" s="122"/>
      <c r="BY12" s="128">
        <v>9</v>
      </c>
      <c r="BZ12" s="122"/>
      <c r="CA12" s="128">
        <v>5</v>
      </c>
      <c r="CB12" s="123"/>
      <c r="CC12" s="132" t="s">
        <v>81</v>
      </c>
      <c r="CD12" s="122"/>
      <c r="CE12" s="122"/>
      <c r="CF12" s="122"/>
      <c r="CG12" s="122"/>
      <c r="CH12" s="122"/>
      <c r="CI12" s="122"/>
      <c r="CJ12" s="122"/>
      <c r="CK12" s="122"/>
      <c r="CL12" s="122"/>
      <c r="CM12" s="122"/>
      <c r="CN12" s="122"/>
      <c r="CO12" s="122"/>
      <c r="CP12" s="122"/>
      <c r="CQ12" s="122"/>
      <c r="CR12" s="122"/>
      <c r="CS12" s="122"/>
      <c r="CT12" s="122"/>
      <c r="CU12" s="122"/>
      <c r="CV12" s="123"/>
      <c r="CW12" s="15"/>
      <c r="CX12" s="13"/>
      <c r="CY12" s="13"/>
    </row>
    <row r="13" spans="1:103" ht="5.25" customHeight="1">
      <c r="A13" s="124"/>
      <c r="B13" s="120"/>
      <c r="C13" s="129"/>
      <c r="D13" s="120"/>
      <c r="E13" s="129"/>
      <c r="F13" s="120"/>
      <c r="G13" s="129"/>
      <c r="H13" s="120"/>
      <c r="I13" s="129"/>
      <c r="J13" s="120"/>
      <c r="K13" s="129"/>
      <c r="L13" s="125"/>
      <c r="M13" s="124"/>
      <c r="N13" s="120"/>
      <c r="O13" s="120"/>
      <c r="P13" s="120"/>
      <c r="Q13" s="120"/>
      <c r="R13" s="120"/>
      <c r="S13" s="120"/>
      <c r="T13" s="120"/>
      <c r="U13" s="120"/>
      <c r="V13" s="120"/>
      <c r="W13" s="120"/>
      <c r="X13" s="120"/>
      <c r="Y13" s="120"/>
      <c r="Z13" s="120"/>
      <c r="AA13" s="120"/>
      <c r="AB13" s="120"/>
      <c r="AC13" s="120"/>
      <c r="AD13" s="120"/>
      <c r="AE13" s="120"/>
      <c r="AF13" s="125"/>
      <c r="AG13" s="13"/>
      <c r="AH13" s="13"/>
      <c r="AI13" s="124"/>
      <c r="AJ13" s="120"/>
      <c r="AK13" s="129"/>
      <c r="AL13" s="120"/>
      <c r="AM13" s="129"/>
      <c r="AN13" s="120"/>
      <c r="AO13" s="129"/>
      <c r="AP13" s="120"/>
      <c r="AQ13" s="129"/>
      <c r="AR13" s="120"/>
      <c r="AS13" s="129"/>
      <c r="AT13" s="125"/>
      <c r="AU13" s="108"/>
      <c r="AV13" s="109"/>
      <c r="AW13" s="109"/>
      <c r="AX13" s="109"/>
      <c r="AY13" s="109"/>
      <c r="AZ13" s="109"/>
      <c r="BA13" s="109"/>
      <c r="BB13" s="109"/>
      <c r="BC13" s="109"/>
      <c r="BD13" s="109"/>
      <c r="BE13" s="109"/>
      <c r="BF13" s="109"/>
      <c r="BG13" s="109"/>
      <c r="BH13" s="109"/>
      <c r="BI13" s="109"/>
      <c r="BJ13" s="109"/>
      <c r="BK13" s="109"/>
      <c r="BL13" s="109"/>
      <c r="BM13" s="109"/>
      <c r="BN13" s="110"/>
      <c r="BO13" s="13"/>
      <c r="BP13" s="13"/>
      <c r="BQ13" s="124"/>
      <c r="BR13" s="120"/>
      <c r="BS13" s="129"/>
      <c r="BT13" s="120"/>
      <c r="BU13" s="129"/>
      <c r="BV13" s="120"/>
      <c r="BW13" s="129"/>
      <c r="BX13" s="120"/>
      <c r="BY13" s="129"/>
      <c r="BZ13" s="120"/>
      <c r="CA13" s="129"/>
      <c r="CB13" s="125"/>
      <c r="CC13" s="124"/>
      <c r="CD13" s="120"/>
      <c r="CE13" s="120"/>
      <c r="CF13" s="120"/>
      <c r="CG13" s="120"/>
      <c r="CH13" s="120"/>
      <c r="CI13" s="120"/>
      <c r="CJ13" s="120"/>
      <c r="CK13" s="120"/>
      <c r="CL13" s="120"/>
      <c r="CM13" s="120"/>
      <c r="CN13" s="120"/>
      <c r="CO13" s="120"/>
      <c r="CP13" s="120"/>
      <c r="CQ13" s="120"/>
      <c r="CR13" s="120"/>
      <c r="CS13" s="120"/>
      <c r="CT13" s="120"/>
      <c r="CU13" s="120"/>
      <c r="CV13" s="125"/>
      <c r="CW13" s="15"/>
      <c r="CX13" s="13"/>
      <c r="CY13" s="13"/>
    </row>
    <row r="14" spans="1:103" ht="5.25" customHeight="1">
      <c r="A14" s="124"/>
      <c r="B14" s="120"/>
      <c r="C14" s="129"/>
      <c r="D14" s="120"/>
      <c r="E14" s="129"/>
      <c r="F14" s="120"/>
      <c r="G14" s="129"/>
      <c r="H14" s="120"/>
      <c r="I14" s="129"/>
      <c r="J14" s="120"/>
      <c r="K14" s="129"/>
      <c r="L14" s="125"/>
      <c r="M14" s="124"/>
      <c r="N14" s="120"/>
      <c r="O14" s="120"/>
      <c r="P14" s="120"/>
      <c r="Q14" s="120"/>
      <c r="R14" s="120"/>
      <c r="S14" s="120"/>
      <c r="T14" s="120"/>
      <c r="U14" s="120"/>
      <c r="V14" s="120"/>
      <c r="W14" s="120"/>
      <c r="X14" s="120"/>
      <c r="Y14" s="120"/>
      <c r="Z14" s="120"/>
      <c r="AA14" s="120"/>
      <c r="AB14" s="120"/>
      <c r="AC14" s="120"/>
      <c r="AD14" s="120"/>
      <c r="AE14" s="120"/>
      <c r="AF14" s="125"/>
      <c r="AG14" s="13"/>
      <c r="AH14" s="13"/>
      <c r="AI14" s="124"/>
      <c r="AJ14" s="120"/>
      <c r="AK14" s="129"/>
      <c r="AL14" s="120"/>
      <c r="AM14" s="129"/>
      <c r="AN14" s="120"/>
      <c r="AO14" s="129"/>
      <c r="AP14" s="120"/>
      <c r="AQ14" s="129"/>
      <c r="AR14" s="120"/>
      <c r="AS14" s="129"/>
      <c r="AT14" s="125"/>
      <c r="AU14" s="108"/>
      <c r="AV14" s="109"/>
      <c r="AW14" s="109"/>
      <c r="AX14" s="109"/>
      <c r="AY14" s="109"/>
      <c r="AZ14" s="109"/>
      <c r="BA14" s="109"/>
      <c r="BB14" s="109"/>
      <c r="BC14" s="109"/>
      <c r="BD14" s="109"/>
      <c r="BE14" s="109"/>
      <c r="BF14" s="109"/>
      <c r="BG14" s="109"/>
      <c r="BH14" s="109"/>
      <c r="BI14" s="109"/>
      <c r="BJ14" s="109"/>
      <c r="BK14" s="109"/>
      <c r="BL14" s="109"/>
      <c r="BM14" s="109"/>
      <c r="BN14" s="110"/>
      <c r="BO14" s="13"/>
      <c r="BP14" s="13"/>
      <c r="BQ14" s="124"/>
      <c r="BR14" s="120"/>
      <c r="BS14" s="129"/>
      <c r="BT14" s="120"/>
      <c r="BU14" s="129"/>
      <c r="BV14" s="120"/>
      <c r="BW14" s="129"/>
      <c r="BX14" s="120"/>
      <c r="BY14" s="129"/>
      <c r="BZ14" s="120"/>
      <c r="CA14" s="129"/>
      <c r="CB14" s="125"/>
      <c r="CC14" s="124"/>
      <c r="CD14" s="120"/>
      <c r="CE14" s="120"/>
      <c r="CF14" s="120"/>
      <c r="CG14" s="120"/>
      <c r="CH14" s="120"/>
      <c r="CI14" s="120"/>
      <c r="CJ14" s="120"/>
      <c r="CK14" s="120"/>
      <c r="CL14" s="120"/>
      <c r="CM14" s="120"/>
      <c r="CN14" s="120"/>
      <c r="CO14" s="120"/>
      <c r="CP14" s="120"/>
      <c r="CQ14" s="120"/>
      <c r="CR14" s="120"/>
      <c r="CS14" s="120"/>
      <c r="CT14" s="120"/>
      <c r="CU14" s="120"/>
      <c r="CV14" s="125"/>
      <c r="CW14" s="15"/>
      <c r="CX14" s="13"/>
      <c r="CY14" s="13"/>
    </row>
    <row r="15" spans="1:103" ht="5.25" customHeight="1">
      <c r="A15" s="126"/>
      <c r="B15" s="127"/>
      <c r="C15" s="130"/>
      <c r="D15" s="127"/>
      <c r="E15" s="130"/>
      <c r="F15" s="127"/>
      <c r="G15" s="130"/>
      <c r="H15" s="127"/>
      <c r="I15" s="130"/>
      <c r="J15" s="127"/>
      <c r="K15" s="130"/>
      <c r="L15" s="131"/>
      <c r="M15" s="126"/>
      <c r="N15" s="127"/>
      <c r="O15" s="127"/>
      <c r="P15" s="127"/>
      <c r="Q15" s="127"/>
      <c r="R15" s="127"/>
      <c r="S15" s="127"/>
      <c r="T15" s="127"/>
      <c r="U15" s="127"/>
      <c r="V15" s="127"/>
      <c r="W15" s="127"/>
      <c r="X15" s="127"/>
      <c r="Y15" s="127"/>
      <c r="Z15" s="127"/>
      <c r="AA15" s="127"/>
      <c r="AB15" s="127"/>
      <c r="AC15" s="127"/>
      <c r="AD15" s="127"/>
      <c r="AE15" s="127"/>
      <c r="AF15" s="131"/>
      <c r="AG15" s="13"/>
      <c r="AH15" s="13"/>
      <c r="AI15" s="126"/>
      <c r="AJ15" s="127"/>
      <c r="AK15" s="130"/>
      <c r="AL15" s="127"/>
      <c r="AM15" s="130"/>
      <c r="AN15" s="127"/>
      <c r="AO15" s="130"/>
      <c r="AP15" s="127"/>
      <c r="AQ15" s="130"/>
      <c r="AR15" s="127"/>
      <c r="AS15" s="130"/>
      <c r="AT15" s="131"/>
      <c r="AU15" s="111"/>
      <c r="AV15" s="112"/>
      <c r="AW15" s="112"/>
      <c r="AX15" s="112"/>
      <c r="AY15" s="112"/>
      <c r="AZ15" s="112"/>
      <c r="BA15" s="112"/>
      <c r="BB15" s="112"/>
      <c r="BC15" s="112"/>
      <c r="BD15" s="112"/>
      <c r="BE15" s="112"/>
      <c r="BF15" s="112"/>
      <c r="BG15" s="112"/>
      <c r="BH15" s="112"/>
      <c r="BI15" s="112"/>
      <c r="BJ15" s="112"/>
      <c r="BK15" s="112"/>
      <c r="BL15" s="112"/>
      <c r="BM15" s="112"/>
      <c r="BN15" s="113"/>
      <c r="BO15" s="13"/>
      <c r="BP15" s="13"/>
      <c r="BQ15" s="126"/>
      <c r="BR15" s="127"/>
      <c r="BS15" s="130"/>
      <c r="BT15" s="127"/>
      <c r="BU15" s="130"/>
      <c r="BV15" s="127"/>
      <c r="BW15" s="130"/>
      <c r="BX15" s="127"/>
      <c r="BY15" s="130"/>
      <c r="BZ15" s="127"/>
      <c r="CA15" s="130"/>
      <c r="CB15" s="131"/>
      <c r="CC15" s="126"/>
      <c r="CD15" s="127"/>
      <c r="CE15" s="127"/>
      <c r="CF15" s="127"/>
      <c r="CG15" s="127"/>
      <c r="CH15" s="127"/>
      <c r="CI15" s="127"/>
      <c r="CJ15" s="127"/>
      <c r="CK15" s="127"/>
      <c r="CL15" s="127"/>
      <c r="CM15" s="127"/>
      <c r="CN15" s="127"/>
      <c r="CO15" s="127"/>
      <c r="CP15" s="127"/>
      <c r="CQ15" s="127"/>
      <c r="CR15" s="127"/>
      <c r="CS15" s="127"/>
      <c r="CT15" s="127"/>
      <c r="CU15" s="127"/>
      <c r="CV15" s="131"/>
      <c r="CW15" s="15"/>
      <c r="CX15" s="13"/>
      <c r="CY15" s="13"/>
    </row>
    <row r="16" spans="1:103" ht="5.25" customHeight="1">
      <c r="A16" s="121" t="s">
        <v>84</v>
      </c>
      <c r="B16" s="122"/>
      <c r="C16" s="122"/>
      <c r="D16" s="122"/>
      <c r="E16" s="122"/>
      <c r="F16" s="122"/>
      <c r="G16" s="122"/>
      <c r="H16" s="122"/>
      <c r="I16" s="122"/>
      <c r="J16" s="122"/>
      <c r="K16" s="122"/>
      <c r="L16" s="122"/>
      <c r="M16" s="122"/>
      <c r="N16" s="122"/>
      <c r="O16" s="122"/>
      <c r="P16" s="122"/>
      <c r="Q16" s="121" t="s">
        <v>85</v>
      </c>
      <c r="R16" s="122"/>
      <c r="S16" s="122"/>
      <c r="T16" s="122"/>
      <c r="U16" s="122"/>
      <c r="V16" s="122"/>
      <c r="W16" s="122"/>
      <c r="X16" s="122"/>
      <c r="Y16" s="122"/>
      <c r="Z16" s="122"/>
      <c r="AA16" s="122"/>
      <c r="AB16" s="122"/>
      <c r="AC16" s="122"/>
      <c r="AD16" s="122"/>
      <c r="AE16" s="122"/>
      <c r="AF16" s="123"/>
      <c r="AG16" s="13"/>
      <c r="AH16" s="13"/>
      <c r="AI16" s="121" t="s">
        <v>84</v>
      </c>
      <c r="AJ16" s="122"/>
      <c r="AK16" s="122"/>
      <c r="AL16" s="122"/>
      <c r="AM16" s="122"/>
      <c r="AN16" s="122"/>
      <c r="AO16" s="122"/>
      <c r="AP16" s="122"/>
      <c r="AQ16" s="122"/>
      <c r="AR16" s="122"/>
      <c r="AS16" s="122"/>
      <c r="AT16" s="122"/>
      <c r="AU16" s="122"/>
      <c r="AV16" s="122"/>
      <c r="AW16" s="122"/>
      <c r="AX16" s="122"/>
      <c r="AY16" s="121" t="s">
        <v>85</v>
      </c>
      <c r="AZ16" s="122"/>
      <c r="BA16" s="122"/>
      <c r="BB16" s="122"/>
      <c r="BC16" s="122"/>
      <c r="BD16" s="122"/>
      <c r="BE16" s="122"/>
      <c r="BF16" s="122"/>
      <c r="BG16" s="122"/>
      <c r="BH16" s="122"/>
      <c r="BI16" s="122"/>
      <c r="BJ16" s="122"/>
      <c r="BK16" s="122"/>
      <c r="BL16" s="122"/>
      <c r="BM16" s="122"/>
      <c r="BN16" s="123"/>
      <c r="BO16" s="13"/>
      <c r="BP16" s="13"/>
      <c r="BQ16" s="121" t="s">
        <v>84</v>
      </c>
      <c r="BR16" s="122"/>
      <c r="BS16" s="122"/>
      <c r="BT16" s="122"/>
      <c r="BU16" s="122"/>
      <c r="BV16" s="122"/>
      <c r="BW16" s="122"/>
      <c r="BX16" s="122"/>
      <c r="BY16" s="122"/>
      <c r="BZ16" s="122"/>
      <c r="CA16" s="122"/>
      <c r="CB16" s="122"/>
      <c r="CC16" s="122"/>
      <c r="CD16" s="122"/>
      <c r="CE16" s="122"/>
      <c r="CF16" s="122"/>
      <c r="CG16" s="121" t="s">
        <v>85</v>
      </c>
      <c r="CH16" s="122"/>
      <c r="CI16" s="122"/>
      <c r="CJ16" s="122"/>
      <c r="CK16" s="122"/>
      <c r="CL16" s="122"/>
      <c r="CM16" s="122"/>
      <c r="CN16" s="122"/>
      <c r="CO16" s="122"/>
      <c r="CP16" s="122"/>
      <c r="CQ16" s="122"/>
      <c r="CR16" s="122"/>
      <c r="CS16" s="122"/>
      <c r="CT16" s="122"/>
      <c r="CU16" s="122"/>
      <c r="CV16" s="123"/>
      <c r="CW16" s="15"/>
      <c r="CX16" s="13"/>
      <c r="CY16" s="13"/>
    </row>
    <row r="17" spans="1:103" ht="5.25" customHeight="1">
      <c r="A17" s="124"/>
      <c r="B17" s="120"/>
      <c r="C17" s="120"/>
      <c r="D17" s="120"/>
      <c r="E17" s="120"/>
      <c r="F17" s="120"/>
      <c r="G17" s="120"/>
      <c r="H17" s="120"/>
      <c r="I17" s="120"/>
      <c r="J17" s="120"/>
      <c r="K17" s="120"/>
      <c r="L17" s="120"/>
      <c r="M17" s="120"/>
      <c r="N17" s="120"/>
      <c r="O17" s="120"/>
      <c r="P17" s="120"/>
      <c r="Q17" s="124"/>
      <c r="R17" s="120"/>
      <c r="S17" s="120"/>
      <c r="T17" s="120"/>
      <c r="U17" s="120"/>
      <c r="V17" s="120"/>
      <c r="W17" s="120"/>
      <c r="X17" s="120"/>
      <c r="Y17" s="120"/>
      <c r="Z17" s="120"/>
      <c r="AA17" s="120"/>
      <c r="AB17" s="120"/>
      <c r="AC17" s="120"/>
      <c r="AD17" s="120"/>
      <c r="AE17" s="120"/>
      <c r="AF17" s="125"/>
      <c r="AG17" s="13"/>
      <c r="AH17" s="13"/>
      <c r="AI17" s="124"/>
      <c r="AJ17" s="120"/>
      <c r="AK17" s="120"/>
      <c r="AL17" s="120"/>
      <c r="AM17" s="120"/>
      <c r="AN17" s="120"/>
      <c r="AO17" s="120"/>
      <c r="AP17" s="120"/>
      <c r="AQ17" s="120"/>
      <c r="AR17" s="120"/>
      <c r="AS17" s="120"/>
      <c r="AT17" s="120"/>
      <c r="AU17" s="120"/>
      <c r="AV17" s="120"/>
      <c r="AW17" s="120"/>
      <c r="AX17" s="120"/>
      <c r="AY17" s="124"/>
      <c r="AZ17" s="120"/>
      <c r="BA17" s="120"/>
      <c r="BB17" s="120"/>
      <c r="BC17" s="120"/>
      <c r="BD17" s="120"/>
      <c r="BE17" s="120"/>
      <c r="BF17" s="120"/>
      <c r="BG17" s="120"/>
      <c r="BH17" s="120"/>
      <c r="BI17" s="120"/>
      <c r="BJ17" s="120"/>
      <c r="BK17" s="120"/>
      <c r="BL17" s="120"/>
      <c r="BM17" s="120"/>
      <c r="BN17" s="125"/>
      <c r="BO17" s="13"/>
      <c r="BP17" s="13"/>
      <c r="BQ17" s="124"/>
      <c r="BR17" s="120"/>
      <c r="BS17" s="120"/>
      <c r="BT17" s="120"/>
      <c r="BU17" s="120"/>
      <c r="BV17" s="120"/>
      <c r="BW17" s="120"/>
      <c r="BX17" s="120"/>
      <c r="BY17" s="120"/>
      <c r="BZ17" s="120"/>
      <c r="CA17" s="120"/>
      <c r="CB17" s="120"/>
      <c r="CC17" s="120"/>
      <c r="CD17" s="120"/>
      <c r="CE17" s="120"/>
      <c r="CF17" s="120"/>
      <c r="CG17" s="124"/>
      <c r="CH17" s="120"/>
      <c r="CI17" s="120"/>
      <c r="CJ17" s="120"/>
      <c r="CK17" s="120"/>
      <c r="CL17" s="120"/>
      <c r="CM17" s="120"/>
      <c r="CN17" s="120"/>
      <c r="CO17" s="120"/>
      <c r="CP17" s="120"/>
      <c r="CQ17" s="120"/>
      <c r="CR17" s="120"/>
      <c r="CS17" s="120"/>
      <c r="CT17" s="120"/>
      <c r="CU17" s="120"/>
      <c r="CV17" s="125"/>
      <c r="CW17" s="15"/>
      <c r="CX17" s="13"/>
      <c r="CY17" s="13"/>
    </row>
    <row r="18" spans="1:103" ht="5.25" customHeight="1">
      <c r="A18" s="126"/>
      <c r="B18" s="127"/>
      <c r="C18" s="127"/>
      <c r="D18" s="127"/>
      <c r="E18" s="127"/>
      <c r="F18" s="127"/>
      <c r="G18" s="127"/>
      <c r="H18" s="127"/>
      <c r="I18" s="127"/>
      <c r="J18" s="127"/>
      <c r="K18" s="127"/>
      <c r="L18" s="127"/>
      <c r="M18" s="127"/>
      <c r="N18" s="127"/>
      <c r="O18" s="127"/>
      <c r="P18" s="127"/>
      <c r="Q18" s="126"/>
      <c r="R18" s="127"/>
      <c r="S18" s="127"/>
      <c r="T18" s="127"/>
      <c r="U18" s="127"/>
      <c r="V18" s="127"/>
      <c r="W18" s="127"/>
      <c r="X18" s="127"/>
      <c r="Y18" s="127"/>
      <c r="Z18" s="127"/>
      <c r="AA18" s="127"/>
      <c r="AB18" s="127"/>
      <c r="AC18" s="127"/>
      <c r="AD18" s="127"/>
      <c r="AE18" s="127"/>
      <c r="AF18" s="131"/>
      <c r="AG18" s="13"/>
      <c r="AH18" s="13"/>
      <c r="AI18" s="126"/>
      <c r="AJ18" s="127"/>
      <c r="AK18" s="127"/>
      <c r="AL18" s="127"/>
      <c r="AM18" s="127"/>
      <c r="AN18" s="127"/>
      <c r="AO18" s="127"/>
      <c r="AP18" s="127"/>
      <c r="AQ18" s="127"/>
      <c r="AR18" s="127"/>
      <c r="AS18" s="127"/>
      <c r="AT18" s="127"/>
      <c r="AU18" s="127"/>
      <c r="AV18" s="127"/>
      <c r="AW18" s="127"/>
      <c r="AX18" s="127"/>
      <c r="AY18" s="126"/>
      <c r="AZ18" s="127"/>
      <c r="BA18" s="127"/>
      <c r="BB18" s="127"/>
      <c r="BC18" s="127"/>
      <c r="BD18" s="127"/>
      <c r="BE18" s="127"/>
      <c r="BF18" s="127"/>
      <c r="BG18" s="127"/>
      <c r="BH18" s="127"/>
      <c r="BI18" s="127"/>
      <c r="BJ18" s="127"/>
      <c r="BK18" s="127"/>
      <c r="BL18" s="127"/>
      <c r="BM18" s="127"/>
      <c r="BN18" s="131"/>
      <c r="BO18" s="13"/>
      <c r="BP18" s="13"/>
      <c r="BQ18" s="126"/>
      <c r="BR18" s="127"/>
      <c r="BS18" s="127"/>
      <c r="BT18" s="127"/>
      <c r="BU18" s="127"/>
      <c r="BV18" s="127"/>
      <c r="BW18" s="127"/>
      <c r="BX18" s="127"/>
      <c r="BY18" s="127"/>
      <c r="BZ18" s="127"/>
      <c r="CA18" s="127"/>
      <c r="CB18" s="127"/>
      <c r="CC18" s="127"/>
      <c r="CD18" s="127"/>
      <c r="CE18" s="127"/>
      <c r="CF18" s="127"/>
      <c r="CG18" s="126"/>
      <c r="CH18" s="127"/>
      <c r="CI18" s="127"/>
      <c r="CJ18" s="127"/>
      <c r="CK18" s="127"/>
      <c r="CL18" s="127"/>
      <c r="CM18" s="127"/>
      <c r="CN18" s="127"/>
      <c r="CO18" s="127"/>
      <c r="CP18" s="127"/>
      <c r="CQ18" s="127"/>
      <c r="CR18" s="127"/>
      <c r="CS18" s="127"/>
      <c r="CT18" s="127"/>
      <c r="CU18" s="127"/>
      <c r="CV18" s="131"/>
      <c r="CW18" s="16"/>
      <c r="CX18" s="13"/>
      <c r="CY18" s="13"/>
    </row>
    <row r="19" spans="1:103" ht="5.25" customHeight="1">
      <c r="A19" s="121" t="s">
        <v>120</v>
      </c>
      <c r="B19" s="122"/>
      <c r="C19" s="122"/>
      <c r="D19" s="122"/>
      <c r="E19" s="122"/>
      <c r="F19" s="122"/>
      <c r="G19" s="122"/>
      <c r="H19" s="122"/>
      <c r="I19" s="122"/>
      <c r="J19" s="122"/>
      <c r="K19" s="122"/>
      <c r="L19" s="122"/>
      <c r="M19" s="122"/>
      <c r="N19" s="122"/>
      <c r="O19" s="122"/>
      <c r="P19" s="122"/>
      <c r="Q19" s="96" t="s">
        <v>96</v>
      </c>
      <c r="R19" s="97"/>
      <c r="S19" s="97"/>
      <c r="T19" s="97"/>
      <c r="U19" s="97"/>
      <c r="V19" s="97"/>
      <c r="W19" s="97"/>
      <c r="X19" s="97"/>
      <c r="Y19" s="97"/>
      <c r="Z19" s="97"/>
      <c r="AA19" s="97"/>
      <c r="AB19" s="97"/>
      <c r="AC19" s="97"/>
      <c r="AD19" s="97"/>
      <c r="AE19" s="97"/>
      <c r="AF19" s="102"/>
      <c r="AG19" s="13"/>
      <c r="AH19" s="13"/>
      <c r="AI19" s="121" t="str">
        <f>A19</f>
        <v>00740-7-960391</v>
      </c>
      <c r="AJ19" s="122"/>
      <c r="AK19" s="122"/>
      <c r="AL19" s="122"/>
      <c r="AM19" s="122"/>
      <c r="AN19" s="122"/>
      <c r="AO19" s="122"/>
      <c r="AP19" s="122"/>
      <c r="AQ19" s="122"/>
      <c r="AR19" s="122"/>
      <c r="AS19" s="122"/>
      <c r="AT19" s="122"/>
      <c r="AU19" s="122"/>
      <c r="AV19" s="122"/>
      <c r="AW19" s="122"/>
      <c r="AX19" s="122"/>
      <c r="AY19" s="96" t="s">
        <v>96</v>
      </c>
      <c r="AZ19" s="97"/>
      <c r="BA19" s="97"/>
      <c r="BB19" s="97"/>
      <c r="BC19" s="97"/>
      <c r="BD19" s="97"/>
      <c r="BE19" s="97"/>
      <c r="BF19" s="97"/>
      <c r="BG19" s="97"/>
      <c r="BH19" s="97"/>
      <c r="BI19" s="97"/>
      <c r="BJ19" s="97"/>
      <c r="BK19" s="97"/>
      <c r="BL19" s="97"/>
      <c r="BM19" s="97"/>
      <c r="BN19" s="102"/>
      <c r="BO19" s="13"/>
      <c r="BP19" s="13"/>
      <c r="BQ19" s="121" t="str">
        <f>AI19</f>
        <v>00740-7-960391</v>
      </c>
      <c r="BR19" s="122"/>
      <c r="BS19" s="122"/>
      <c r="BT19" s="122"/>
      <c r="BU19" s="122"/>
      <c r="BV19" s="122"/>
      <c r="BW19" s="122"/>
      <c r="BX19" s="122"/>
      <c r="BY19" s="122"/>
      <c r="BZ19" s="122"/>
      <c r="CA19" s="122"/>
      <c r="CB19" s="122"/>
      <c r="CC19" s="122"/>
      <c r="CD19" s="122"/>
      <c r="CE19" s="122"/>
      <c r="CF19" s="122"/>
      <c r="CG19" s="96" t="s">
        <v>96</v>
      </c>
      <c r="CH19" s="97"/>
      <c r="CI19" s="97"/>
      <c r="CJ19" s="97"/>
      <c r="CK19" s="97"/>
      <c r="CL19" s="97"/>
      <c r="CM19" s="97"/>
      <c r="CN19" s="97"/>
      <c r="CO19" s="97"/>
      <c r="CP19" s="97"/>
      <c r="CQ19" s="97"/>
      <c r="CR19" s="97"/>
      <c r="CS19" s="97"/>
      <c r="CT19" s="97"/>
      <c r="CU19" s="97"/>
      <c r="CV19" s="102"/>
      <c r="CW19" s="16"/>
      <c r="CX19" s="13"/>
      <c r="CY19" s="13"/>
    </row>
    <row r="20" spans="1:103" ht="5.25" customHeight="1">
      <c r="A20" s="124"/>
      <c r="B20" s="120"/>
      <c r="C20" s="120"/>
      <c r="D20" s="120"/>
      <c r="E20" s="120"/>
      <c r="F20" s="120"/>
      <c r="G20" s="120"/>
      <c r="H20" s="120"/>
      <c r="I20" s="120"/>
      <c r="J20" s="120"/>
      <c r="K20" s="120"/>
      <c r="L20" s="120"/>
      <c r="M20" s="120"/>
      <c r="N20" s="120"/>
      <c r="O20" s="120"/>
      <c r="P20" s="120"/>
      <c r="Q20" s="98"/>
      <c r="R20" s="99"/>
      <c r="S20" s="99"/>
      <c r="T20" s="99"/>
      <c r="U20" s="99"/>
      <c r="V20" s="99"/>
      <c r="W20" s="99"/>
      <c r="X20" s="99"/>
      <c r="Y20" s="99"/>
      <c r="Z20" s="99"/>
      <c r="AA20" s="99"/>
      <c r="AB20" s="99"/>
      <c r="AC20" s="99"/>
      <c r="AD20" s="99"/>
      <c r="AE20" s="99"/>
      <c r="AF20" s="103"/>
      <c r="AG20" s="13"/>
      <c r="AH20" s="13"/>
      <c r="AI20" s="124"/>
      <c r="AJ20" s="120"/>
      <c r="AK20" s="120"/>
      <c r="AL20" s="120"/>
      <c r="AM20" s="120"/>
      <c r="AN20" s="120"/>
      <c r="AO20" s="120"/>
      <c r="AP20" s="120"/>
      <c r="AQ20" s="120"/>
      <c r="AR20" s="120"/>
      <c r="AS20" s="120"/>
      <c r="AT20" s="120"/>
      <c r="AU20" s="120"/>
      <c r="AV20" s="120"/>
      <c r="AW20" s="120"/>
      <c r="AX20" s="120"/>
      <c r="AY20" s="98"/>
      <c r="AZ20" s="99"/>
      <c r="BA20" s="99"/>
      <c r="BB20" s="99"/>
      <c r="BC20" s="99"/>
      <c r="BD20" s="99"/>
      <c r="BE20" s="99"/>
      <c r="BF20" s="99"/>
      <c r="BG20" s="99"/>
      <c r="BH20" s="99"/>
      <c r="BI20" s="99"/>
      <c r="BJ20" s="99"/>
      <c r="BK20" s="99"/>
      <c r="BL20" s="99"/>
      <c r="BM20" s="99"/>
      <c r="BN20" s="103"/>
      <c r="BO20" s="13"/>
      <c r="BP20" s="13"/>
      <c r="BQ20" s="124"/>
      <c r="BR20" s="120"/>
      <c r="BS20" s="120"/>
      <c r="BT20" s="120"/>
      <c r="BU20" s="120"/>
      <c r="BV20" s="120"/>
      <c r="BW20" s="120"/>
      <c r="BX20" s="120"/>
      <c r="BY20" s="120"/>
      <c r="BZ20" s="120"/>
      <c r="CA20" s="120"/>
      <c r="CB20" s="120"/>
      <c r="CC20" s="120"/>
      <c r="CD20" s="120"/>
      <c r="CE20" s="120"/>
      <c r="CF20" s="120"/>
      <c r="CG20" s="98"/>
      <c r="CH20" s="99"/>
      <c r="CI20" s="99"/>
      <c r="CJ20" s="99"/>
      <c r="CK20" s="99"/>
      <c r="CL20" s="99"/>
      <c r="CM20" s="99"/>
      <c r="CN20" s="99"/>
      <c r="CO20" s="99"/>
      <c r="CP20" s="99"/>
      <c r="CQ20" s="99"/>
      <c r="CR20" s="99"/>
      <c r="CS20" s="99"/>
      <c r="CT20" s="99"/>
      <c r="CU20" s="99"/>
      <c r="CV20" s="103"/>
      <c r="CW20" s="16"/>
      <c r="CX20" s="13"/>
      <c r="CY20" s="13"/>
    </row>
    <row r="21" spans="1:103" ht="5.25" customHeight="1">
      <c r="A21" s="124"/>
      <c r="B21" s="120"/>
      <c r="C21" s="120"/>
      <c r="D21" s="120"/>
      <c r="E21" s="120"/>
      <c r="F21" s="120"/>
      <c r="G21" s="120"/>
      <c r="H21" s="120"/>
      <c r="I21" s="120"/>
      <c r="J21" s="120"/>
      <c r="K21" s="120"/>
      <c r="L21" s="120"/>
      <c r="M21" s="120"/>
      <c r="N21" s="120"/>
      <c r="O21" s="120"/>
      <c r="P21" s="120"/>
      <c r="Q21" s="98"/>
      <c r="R21" s="99"/>
      <c r="S21" s="99"/>
      <c r="T21" s="99"/>
      <c r="U21" s="99"/>
      <c r="V21" s="99"/>
      <c r="W21" s="99"/>
      <c r="X21" s="99"/>
      <c r="Y21" s="99"/>
      <c r="Z21" s="99"/>
      <c r="AA21" s="99"/>
      <c r="AB21" s="99"/>
      <c r="AC21" s="99"/>
      <c r="AD21" s="99"/>
      <c r="AE21" s="99"/>
      <c r="AF21" s="103"/>
      <c r="AG21" s="13"/>
      <c r="AH21" s="13"/>
      <c r="AI21" s="124"/>
      <c r="AJ21" s="120"/>
      <c r="AK21" s="120"/>
      <c r="AL21" s="120"/>
      <c r="AM21" s="120"/>
      <c r="AN21" s="120"/>
      <c r="AO21" s="120"/>
      <c r="AP21" s="120"/>
      <c r="AQ21" s="120"/>
      <c r="AR21" s="120"/>
      <c r="AS21" s="120"/>
      <c r="AT21" s="120"/>
      <c r="AU21" s="120"/>
      <c r="AV21" s="120"/>
      <c r="AW21" s="120"/>
      <c r="AX21" s="120"/>
      <c r="AY21" s="98"/>
      <c r="AZ21" s="99"/>
      <c r="BA21" s="99"/>
      <c r="BB21" s="99"/>
      <c r="BC21" s="99"/>
      <c r="BD21" s="99"/>
      <c r="BE21" s="99"/>
      <c r="BF21" s="99"/>
      <c r="BG21" s="99"/>
      <c r="BH21" s="99"/>
      <c r="BI21" s="99"/>
      <c r="BJ21" s="99"/>
      <c r="BK21" s="99"/>
      <c r="BL21" s="99"/>
      <c r="BM21" s="99"/>
      <c r="BN21" s="103"/>
      <c r="BO21" s="13"/>
      <c r="BP21" s="13"/>
      <c r="BQ21" s="124"/>
      <c r="BR21" s="120"/>
      <c r="BS21" s="120"/>
      <c r="BT21" s="120"/>
      <c r="BU21" s="120"/>
      <c r="BV21" s="120"/>
      <c r="BW21" s="120"/>
      <c r="BX21" s="120"/>
      <c r="BY21" s="120"/>
      <c r="BZ21" s="120"/>
      <c r="CA21" s="120"/>
      <c r="CB21" s="120"/>
      <c r="CC21" s="120"/>
      <c r="CD21" s="120"/>
      <c r="CE21" s="120"/>
      <c r="CF21" s="120"/>
      <c r="CG21" s="98"/>
      <c r="CH21" s="99"/>
      <c r="CI21" s="99"/>
      <c r="CJ21" s="99"/>
      <c r="CK21" s="99"/>
      <c r="CL21" s="99"/>
      <c r="CM21" s="99"/>
      <c r="CN21" s="99"/>
      <c r="CO21" s="99"/>
      <c r="CP21" s="99"/>
      <c r="CQ21" s="99"/>
      <c r="CR21" s="99"/>
      <c r="CS21" s="99"/>
      <c r="CT21" s="99"/>
      <c r="CU21" s="99"/>
      <c r="CV21" s="103"/>
      <c r="CW21" s="16"/>
      <c r="CX21" s="13"/>
      <c r="CY21" s="13"/>
    </row>
    <row r="22" spans="1:103" ht="5.25" customHeight="1" thickBot="1">
      <c r="A22" s="126"/>
      <c r="B22" s="127"/>
      <c r="C22" s="127"/>
      <c r="D22" s="127"/>
      <c r="E22" s="127"/>
      <c r="F22" s="127"/>
      <c r="G22" s="127"/>
      <c r="H22" s="127"/>
      <c r="I22" s="127"/>
      <c r="J22" s="127"/>
      <c r="K22" s="127"/>
      <c r="L22" s="127"/>
      <c r="M22" s="127"/>
      <c r="N22" s="127"/>
      <c r="O22" s="127"/>
      <c r="P22" s="127"/>
      <c r="Q22" s="100"/>
      <c r="R22" s="101"/>
      <c r="S22" s="101"/>
      <c r="T22" s="101"/>
      <c r="U22" s="101"/>
      <c r="V22" s="101"/>
      <c r="W22" s="101"/>
      <c r="X22" s="101"/>
      <c r="Y22" s="101"/>
      <c r="Z22" s="101"/>
      <c r="AA22" s="101"/>
      <c r="AB22" s="101"/>
      <c r="AC22" s="101"/>
      <c r="AD22" s="99"/>
      <c r="AE22" s="99"/>
      <c r="AF22" s="103"/>
      <c r="AG22" s="13"/>
      <c r="AH22" s="13"/>
      <c r="AI22" s="126"/>
      <c r="AJ22" s="127"/>
      <c r="AK22" s="127"/>
      <c r="AL22" s="127"/>
      <c r="AM22" s="127"/>
      <c r="AN22" s="127"/>
      <c r="AO22" s="127"/>
      <c r="AP22" s="127"/>
      <c r="AQ22" s="127"/>
      <c r="AR22" s="127"/>
      <c r="AS22" s="127"/>
      <c r="AT22" s="127"/>
      <c r="AU22" s="127"/>
      <c r="AV22" s="127"/>
      <c r="AW22" s="127"/>
      <c r="AX22" s="127"/>
      <c r="AY22" s="100"/>
      <c r="AZ22" s="101"/>
      <c r="BA22" s="101"/>
      <c r="BB22" s="101"/>
      <c r="BC22" s="101"/>
      <c r="BD22" s="101"/>
      <c r="BE22" s="101"/>
      <c r="BF22" s="101"/>
      <c r="BG22" s="101"/>
      <c r="BH22" s="101"/>
      <c r="BI22" s="101"/>
      <c r="BJ22" s="101"/>
      <c r="BK22" s="101"/>
      <c r="BL22" s="99"/>
      <c r="BM22" s="99"/>
      <c r="BN22" s="103"/>
      <c r="BO22" s="13"/>
      <c r="BP22" s="13"/>
      <c r="BQ22" s="126"/>
      <c r="BR22" s="127"/>
      <c r="BS22" s="127"/>
      <c r="BT22" s="127"/>
      <c r="BU22" s="127"/>
      <c r="BV22" s="127"/>
      <c r="BW22" s="127"/>
      <c r="BX22" s="127"/>
      <c r="BY22" s="127"/>
      <c r="BZ22" s="127"/>
      <c r="CA22" s="127"/>
      <c r="CB22" s="127"/>
      <c r="CC22" s="127"/>
      <c r="CD22" s="127"/>
      <c r="CE22" s="127"/>
      <c r="CF22" s="127"/>
      <c r="CG22" s="100"/>
      <c r="CH22" s="101"/>
      <c r="CI22" s="101"/>
      <c r="CJ22" s="101"/>
      <c r="CK22" s="101"/>
      <c r="CL22" s="101"/>
      <c r="CM22" s="101"/>
      <c r="CN22" s="101"/>
      <c r="CO22" s="101"/>
      <c r="CP22" s="101"/>
      <c r="CQ22" s="101"/>
      <c r="CR22" s="101"/>
      <c r="CS22" s="101"/>
      <c r="CT22" s="99"/>
      <c r="CU22" s="99"/>
      <c r="CV22" s="103"/>
      <c r="CW22" s="16"/>
      <c r="CX22" s="13"/>
      <c r="CY22" s="13"/>
    </row>
    <row r="23" spans="1:103" ht="5.25" customHeight="1">
      <c r="A23" s="121" t="s">
        <v>23</v>
      </c>
      <c r="B23" s="122"/>
      <c r="C23" s="122"/>
      <c r="D23" s="122"/>
      <c r="E23" s="122"/>
      <c r="F23" s="122">
        <f>IF(納期限!E1="×","",入力画面!C5)</f>
        <v>8</v>
      </c>
      <c r="G23" s="122"/>
      <c r="H23" s="122"/>
      <c r="I23" s="122" t="s">
        <v>19</v>
      </c>
      <c r="J23" s="122"/>
      <c r="K23" s="122"/>
      <c r="L23" s="17"/>
      <c r="M23" s="17"/>
      <c r="N23" s="18"/>
      <c r="O23" s="96" t="s">
        <v>86</v>
      </c>
      <c r="P23" s="97"/>
      <c r="Q23" s="97"/>
      <c r="R23" s="97"/>
      <c r="S23" s="97"/>
      <c r="T23" s="97"/>
      <c r="U23" s="97"/>
      <c r="V23" s="97"/>
      <c r="W23" s="97"/>
      <c r="X23" s="97"/>
      <c r="Y23" s="97"/>
      <c r="Z23" s="97"/>
      <c r="AA23" s="97"/>
      <c r="AB23" s="97"/>
      <c r="AC23" s="97"/>
      <c r="AD23" s="19"/>
      <c r="AE23" s="20"/>
      <c r="AF23" s="21"/>
      <c r="AG23" s="13"/>
      <c r="AH23" s="13"/>
      <c r="AI23" s="121" t="s">
        <v>23</v>
      </c>
      <c r="AJ23" s="122"/>
      <c r="AK23" s="122"/>
      <c r="AL23" s="122"/>
      <c r="AM23" s="122"/>
      <c r="AN23" s="122">
        <f>F23</f>
        <v>8</v>
      </c>
      <c r="AO23" s="122"/>
      <c r="AP23" s="122"/>
      <c r="AQ23" s="122" t="s">
        <v>19</v>
      </c>
      <c r="AR23" s="122"/>
      <c r="AS23" s="122"/>
      <c r="AT23" s="17"/>
      <c r="AU23" s="17"/>
      <c r="AV23" s="18"/>
      <c r="AW23" s="96" t="s">
        <v>86</v>
      </c>
      <c r="AX23" s="97"/>
      <c r="AY23" s="97"/>
      <c r="AZ23" s="97"/>
      <c r="BA23" s="97"/>
      <c r="BB23" s="97"/>
      <c r="BC23" s="97"/>
      <c r="BD23" s="97"/>
      <c r="BE23" s="97"/>
      <c r="BF23" s="97"/>
      <c r="BG23" s="97"/>
      <c r="BH23" s="97"/>
      <c r="BI23" s="97"/>
      <c r="BJ23" s="97"/>
      <c r="BK23" s="97"/>
      <c r="BL23" s="19"/>
      <c r="BM23" s="20"/>
      <c r="BN23" s="21"/>
      <c r="BO23" s="13"/>
      <c r="BP23" s="13"/>
      <c r="BQ23" s="121" t="s">
        <v>23</v>
      </c>
      <c r="BR23" s="122"/>
      <c r="BS23" s="122"/>
      <c r="BT23" s="122"/>
      <c r="BU23" s="122"/>
      <c r="BV23" s="122">
        <f>F23</f>
        <v>8</v>
      </c>
      <c r="BW23" s="122"/>
      <c r="BX23" s="122"/>
      <c r="BY23" s="122" t="s">
        <v>19</v>
      </c>
      <c r="BZ23" s="122"/>
      <c r="CA23" s="122"/>
      <c r="CB23" s="17"/>
      <c r="CC23" s="17"/>
      <c r="CD23" s="18"/>
      <c r="CE23" s="96" t="s">
        <v>86</v>
      </c>
      <c r="CF23" s="97"/>
      <c r="CG23" s="97"/>
      <c r="CH23" s="97"/>
      <c r="CI23" s="97"/>
      <c r="CJ23" s="97"/>
      <c r="CK23" s="97"/>
      <c r="CL23" s="97"/>
      <c r="CM23" s="97"/>
      <c r="CN23" s="97"/>
      <c r="CO23" s="97"/>
      <c r="CP23" s="97"/>
      <c r="CQ23" s="97"/>
      <c r="CR23" s="97"/>
      <c r="CS23" s="97"/>
      <c r="CT23" s="19"/>
      <c r="CU23" s="20"/>
      <c r="CV23" s="21"/>
      <c r="CW23" s="16"/>
      <c r="CX23" s="13"/>
      <c r="CY23" s="13"/>
    </row>
    <row r="24" spans="1:103" ht="5.25" customHeight="1">
      <c r="A24" s="124"/>
      <c r="B24" s="120"/>
      <c r="C24" s="120"/>
      <c r="D24" s="120"/>
      <c r="E24" s="120"/>
      <c r="F24" s="120"/>
      <c r="G24" s="120"/>
      <c r="H24" s="120"/>
      <c r="I24" s="120"/>
      <c r="J24" s="120"/>
      <c r="K24" s="120"/>
      <c r="L24" s="15"/>
      <c r="M24" s="15"/>
      <c r="N24" s="22"/>
      <c r="O24" s="98"/>
      <c r="P24" s="99"/>
      <c r="Q24" s="99"/>
      <c r="R24" s="99"/>
      <c r="S24" s="99"/>
      <c r="T24" s="99"/>
      <c r="U24" s="99"/>
      <c r="V24" s="99"/>
      <c r="W24" s="99"/>
      <c r="X24" s="99"/>
      <c r="Y24" s="99"/>
      <c r="Z24" s="99"/>
      <c r="AA24" s="99"/>
      <c r="AB24" s="99"/>
      <c r="AC24" s="99"/>
      <c r="AD24" s="23"/>
      <c r="AE24" s="15"/>
      <c r="AF24" s="24"/>
      <c r="AG24" s="13"/>
      <c r="AH24" s="13"/>
      <c r="AI24" s="124"/>
      <c r="AJ24" s="120"/>
      <c r="AK24" s="120"/>
      <c r="AL24" s="120"/>
      <c r="AM24" s="120"/>
      <c r="AN24" s="120"/>
      <c r="AO24" s="120"/>
      <c r="AP24" s="120"/>
      <c r="AQ24" s="120"/>
      <c r="AR24" s="120"/>
      <c r="AS24" s="120"/>
      <c r="AT24" s="15"/>
      <c r="AU24" s="15"/>
      <c r="AV24" s="22"/>
      <c r="AW24" s="98"/>
      <c r="AX24" s="99"/>
      <c r="AY24" s="99"/>
      <c r="AZ24" s="99"/>
      <c r="BA24" s="99"/>
      <c r="BB24" s="99"/>
      <c r="BC24" s="99"/>
      <c r="BD24" s="99"/>
      <c r="BE24" s="99"/>
      <c r="BF24" s="99"/>
      <c r="BG24" s="99"/>
      <c r="BH24" s="99"/>
      <c r="BI24" s="99"/>
      <c r="BJ24" s="99"/>
      <c r="BK24" s="99"/>
      <c r="BL24" s="23"/>
      <c r="BM24" s="15"/>
      <c r="BN24" s="24"/>
      <c r="BO24" s="13"/>
      <c r="BP24" s="13"/>
      <c r="BQ24" s="124"/>
      <c r="BR24" s="120"/>
      <c r="BS24" s="120"/>
      <c r="BT24" s="120"/>
      <c r="BU24" s="120"/>
      <c r="BV24" s="120"/>
      <c r="BW24" s="120"/>
      <c r="BX24" s="120"/>
      <c r="BY24" s="120"/>
      <c r="BZ24" s="120"/>
      <c r="CA24" s="120"/>
      <c r="CB24" s="15"/>
      <c r="CC24" s="15"/>
      <c r="CD24" s="22"/>
      <c r="CE24" s="98"/>
      <c r="CF24" s="99"/>
      <c r="CG24" s="99"/>
      <c r="CH24" s="99"/>
      <c r="CI24" s="99"/>
      <c r="CJ24" s="99"/>
      <c r="CK24" s="99"/>
      <c r="CL24" s="99"/>
      <c r="CM24" s="99"/>
      <c r="CN24" s="99"/>
      <c r="CO24" s="99"/>
      <c r="CP24" s="99"/>
      <c r="CQ24" s="99"/>
      <c r="CR24" s="99"/>
      <c r="CS24" s="99"/>
      <c r="CT24" s="23"/>
      <c r="CU24" s="15"/>
      <c r="CV24" s="24"/>
      <c r="CW24" s="15"/>
      <c r="CX24" s="13"/>
      <c r="CY24" s="13"/>
    </row>
    <row r="25" spans="1:103" ht="5.25" customHeight="1">
      <c r="A25" s="124"/>
      <c r="B25" s="120"/>
      <c r="C25" s="120"/>
      <c r="D25" s="120"/>
      <c r="E25" s="120"/>
      <c r="F25" s="120"/>
      <c r="G25" s="120"/>
      <c r="H25" s="120"/>
      <c r="I25" s="120"/>
      <c r="J25" s="120"/>
      <c r="K25" s="120"/>
      <c r="L25" s="15"/>
      <c r="M25" s="15"/>
      <c r="N25" s="22"/>
      <c r="O25" s="100"/>
      <c r="P25" s="101"/>
      <c r="Q25" s="101"/>
      <c r="R25" s="101"/>
      <c r="S25" s="101"/>
      <c r="T25" s="101"/>
      <c r="U25" s="101"/>
      <c r="V25" s="101"/>
      <c r="W25" s="101"/>
      <c r="X25" s="101"/>
      <c r="Y25" s="101"/>
      <c r="Z25" s="101"/>
      <c r="AA25" s="101"/>
      <c r="AB25" s="101"/>
      <c r="AC25" s="101"/>
      <c r="AD25" s="23"/>
      <c r="AE25" s="15"/>
      <c r="AF25" s="24"/>
      <c r="AG25" s="13"/>
      <c r="AH25" s="13"/>
      <c r="AI25" s="124"/>
      <c r="AJ25" s="120"/>
      <c r="AK25" s="120"/>
      <c r="AL25" s="120"/>
      <c r="AM25" s="120"/>
      <c r="AN25" s="120"/>
      <c r="AO25" s="120"/>
      <c r="AP25" s="120"/>
      <c r="AQ25" s="120"/>
      <c r="AR25" s="120"/>
      <c r="AS25" s="120"/>
      <c r="AT25" s="15"/>
      <c r="AU25" s="15"/>
      <c r="AV25" s="22"/>
      <c r="AW25" s="100"/>
      <c r="AX25" s="101"/>
      <c r="AY25" s="101"/>
      <c r="AZ25" s="101"/>
      <c r="BA25" s="101"/>
      <c r="BB25" s="101"/>
      <c r="BC25" s="101"/>
      <c r="BD25" s="101"/>
      <c r="BE25" s="101"/>
      <c r="BF25" s="101"/>
      <c r="BG25" s="101"/>
      <c r="BH25" s="101"/>
      <c r="BI25" s="101"/>
      <c r="BJ25" s="101"/>
      <c r="BK25" s="101"/>
      <c r="BL25" s="23"/>
      <c r="BM25" s="15"/>
      <c r="BN25" s="24"/>
      <c r="BO25" s="13"/>
      <c r="BP25" s="13"/>
      <c r="BQ25" s="124"/>
      <c r="BR25" s="120"/>
      <c r="BS25" s="120"/>
      <c r="BT25" s="120"/>
      <c r="BU25" s="120"/>
      <c r="BV25" s="120"/>
      <c r="BW25" s="120"/>
      <c r="BX25" s="120"/>
      <c r="BY25" s="120"/>
      <c r="BZ25" s="120"/>
      <c r="CA25" s="120"/>
      <c r="CB25" s="15"/>
      <c r="CC25" s="15"/>
      <c r="CD25" s="22"/>
      <c r="CE25" s="100"/>
      <c r="CF25" s="101"/>
      <c r="CG25" s="101"/>
      <c r="CH25" s="101"/>
      <c r="CI25" s="101"/>
      <c r="CJ25" s="101"/>
      <c r="CK25" s="101"/>
      <c r="CL25" s="101"/>
      <c r="CM25" s="101"/>
      <c r="CN25" s="101"/>
      <c r="CO25" s="101"/>
      <c r="CP25" s="101"/>
      <c r="CQ25" s="101"/>
      <c r="CR25" s="101"/>
      <c r="CS25" s="101"/>
      <c r="CT25" s="23"/>
      <c r="CU25" s="15"/>
      <c r="CV25" s="24"/>
      <c r="CW25" s="15"/>
      <c r="CX25" s="13"/>
      <c r="CY25" s="13"/>
    </row>
    <row r="26" spans="1:103" ht="5.25" customHeight="1">
      <c r="A26" s="124"/>
      <c r="B26" s="120"/>
      <c r="C26" s="120"/>
      <c r="D26" s="120"/>
      <c r="E26" s="120"/>
      <c r="F26" s="120"/>
      <c r="G26" s="120"/>
      <c r="H26" s="120"/>
      <c r="I26" s="120"/>
      <c r="J26" s="120"/>
      <c r="K26" s="120"/>
      <c r="L26" s="15"/>
      <c r="M26" s="15"/>
      <c r="N26" s="22"/>
      <c r="O26" s="124">
        <f>IF(納期限!E1="×","",入力画面!G5)</f>
        <v>9999</v>
      </c>
      <c r="P26" s="120"/>
      <c r="Q26" s="120"/>
      <c r="R26" s="120"/>
      <c r="S26" s="120"/>
      <c r="T26" s="120"/>
      <c r="U26" s="120"/>
      <c r="V26" s="120"/>
      <c r="W26" s="120"/>
      <c r="X26" s="120"/>
      <c r="Y26" s="120"/>
      <c r="Z26" s="120"/>
      <c r="AA26" s="120"/>
      <c r="AB26" s="120"/>
      <c r="AC26" s="120"/>
      <c r="AD26" s="23"/>
      <c r="AE26" s="15"/>
      <c r="AF26" s="24"/>
      <c r="AG26" s="13"/>
      <c r="AH26" s="13"/>
      <c r="AI26" s="124"/>
      <c r="AJ26" s="120"/>
      <c r="AK26" s="120"/>
      <c r="AL26" s="120"/>
      <c r="AM26" s="120"/>
      <c r="AN26" s="120"/>
      <c r="AO26" s="120"/>
      <c r="AP26" s="120"/>
      <c r="AQ26" s="120"/>
      <c r="AR26" s="120"/>
      <c r="AS26" s="120"/>
      <c r="AT26" s="15"/>
      <c r="AU26" s="15"/>
      <c r="AV26" s="22"/>
      <c r="AW26" s="124">
        <f>O26</f>
        <v>9999</v>
      </c>
      <c r="AX26" s="120"/>
      <c r="AY26" s="120"/>
      <c r="AZ26" s="120"/>
      <c r="BA26" s="120"/>
      <c r="BB26" s="120"/>
      <c r="BC26" s="120"/>
      <c r="BD26" s="120"/>
      <c r="BE26" s="120"/>
      <c r="BF26" s="120"/>
      <c r="BG26" s="120"/>
      <c r="BH26" s="120"/>
      <c r="BI26" s="120"/>
      <c r="BJ26" s="120"/>
      <c r="BK26" s="120"/>
      <c r="BL26" s="23"/>
      <c r="BM26" s="15"/>
      <c r="BN26" s="24"/>
      <c r="BO26" s="13"/>
      <c r="BP26" s="13"/>
      <c r="BQ26" s="124"/>
      <c r="BR26" s="120"/>
      <c r="BS26" s="120"/>
      <c r="BT26" s="120"/>
      <c r="BU26" s="120"/>
      <c r="BV26" s="120"/>
      <c r="BW26" s="120"/>
      <c r="BX26" s="120"/>
      <c r="BY26" s="120"/>
      <c r="BZ26" s="120"/>
      <c r="CA26" s="120"/>
      <c r="CB26" s="15"/>
      <c r="CC26" s="15"/>
      <c r="CD26" s="22"/>
      <c r="CE26" s="124">
        <f>O26</f>
        <v>9999</v>
      </c>
      <c r="CF26" s="120"/>
      <c r="CG26" s="120"/>
      <c r="CH26" s="120"/>
      <c r="CI26" s="120"/>
      <c r="CJ26" s="120"/>
      <c r="CK26" s="120"/>
      <c r="CL26" s="120"/>
      <c r="CM26" s="120"/>
      <c r="CN26" s="120"/>
      <c r="CO26" s="120"/>
      <c r="CP26" s="120"/>
      <c r="CQ26" s="120"/>
      <c r="CR26" s="120"/>
      <c r="CS26" s="120"/>
      <c r="CT26" s="23"/>
      <c r="CU26" s="15"/>
      <c r="CV26" s="24"/>
      <c r="CW26" s="15"/>
      <c r="CX26" s="13"/>
      <c r="CY26" s="13"/>
    </row>
    <row r="27" spans="1:103" ht="5.25" customHeight="1">
      <c r="A27" s="25"/>
      <c r="B27" s="15"/>
      <c r="C27" s="15"/>
      <c r="D27" s="15"/>
      <c r="E27" s="15"/>
      <c r="F27" s="120">
        <f>IF(納期限!E1="×","",入力画面!E5)</f>
        <v>8</v>
      </c>
      <c r="G27" s="120"/>
      <c r="H27" s="120"/>
      <c r="I27" s="120" t="s">
        <v>71</v>
      </c>
      <c r="J27" s="120"/>
      <c r="K27" s="120"/>
      <c r="L27" s="120"/>
      <c r="M27" s="120"/>
      <c r="N27" s="22"/>
      <c r="O27" s="124"/>
      <c r="P27" s="120"/>
      <c r="Q27" s="120"/>
      <c r="R27" s="120"/>
      <c r="S27" s="120"/>
      <c r="T27" s="120"/>
      <c r="U27" s="120"/>
      <c r="V27" s="120"/>
      <c r="W27" s="120"/>
      <c r="X27" s="120"/>
      <c r="Y27" s="120"/>
      <c r="Z27" s="120"/>
      <c r="AA27" s="120"/>
      <c r="AB27" s="120"/>
      <c r="AC27" s="120"/>
      <c r="AD27" s="26"/>
      <c r="AE27" s="27"/>
      <c r="AF27" s="28"/>
      <c r="AG27" s="13"/>
      <c r="AH27" s="13"/>
      <c r="AI27" s="25"/>
      <c r="AJ27" s="15"/>
      <c r="AK27" s="15"/>
      <c r="AL27" s="15"/>
      <c r="AM27" s="15"/>
      <c r="AN27" s="120">
        <f>F27</f>
        <v>8</v>
      </c>
      <c r="AO27" s="120"/>
      <c r="AP27" s="120"/>
      <c r="AQ27" s="120" t="s">
        <v>71</v>
      </c>
      <c r="AR27" s="120"/>
      <c r="AS27" s="120"/>
      <c r="AT27" s="120"/>
      <c r="AU27" s="120"/>
      <c r="AV27" s="22"/>
      <c r="AW27" s="124"/>
      <c r="AX27" s="120"/>
      <c r="AY27" s="120"/>
      <c r="AZ27" s="120"/>
      <c r="BA27" s="120"/>
      <c r="BB27" s="120"/>
      <c r="BC27" s="120"/>
      <c r="BD27" s="120"/>
      <c r="BE27" s="120"/>
      <c r="BF27" s="120"/>
      <c r="BG27" s="120"/>
      <c r="BH27" s="120"/>
      <c r="BI27" s="120"/>
      <c r="BJ27" s="120"/>
      <c r="BK27" s="120"/>
      <c r="BL27" s="26"/>
      <c r="BM27" s="27"/>
      <c r="BN27" s="28"/>
      <c r="BO27" s="13"/>
      <c r="BP27" s="13"/>
      <c r="BQ27" s="25"/>
      <c r="BR27" s="15"/>
      <c r="BS27" s="15"/>
      <c r="BT27" s="15"/>
      <c r="BU27" s="15"/>
      <c r="BV27" s="120">
        <f>F27</f>
        <v>8</v>
      </c>
      <c r="BW27" s="120"/>
      <c r="BX27" s="120"/>
      <c r="BY27" s="120" t="s">
        <v>71</v>
      </c>
      <c r="BZ27" s="120"/>
      <c r="CA27" s="120"/>
      <c r="CB27" s="120"/>
      <c r="CC27" s="120"/>
      <c r="CD27" s="22"/>
      <c r="CE27" s="124"/>
      <c r="CF27" s="120"/>
      <c r="CG27" s="120"/>
      <c r="CH27" s="120"/>
      <c r="CI27" s="120"/>
      <c r="CJ27" s="120"/>
      <c r="CK27" s="120"/>
      <c r="CL27" s="120"/>
      <c r="CM27" s="120"/>
      <c r="CN27" s="120"/>
      <c r="CO27" s="120"/>
      <c r="CP27" s="120"/>
      <c r="CQ27" s="120"/>
      <c r="CR27" s="120"/>
      <c r="CS27" s="120"/>
      <c r="CT27" s="26"/>
      <c r="CU27" s="27"/>
      <c r="CV27" s="28"/>
      <c r="CW27" s="27"/>
      <c r="CX27" s="13"/>
      <c r="CY27" s="13"/>
    </row>
    <row r="28" spans="1:103" ht="5.25" customHeight="1">
      <c r="A28" s="25"/>
      <c r="B28" s="15"/>
      <c r="C28" s="15"/>
      <c r="D28" s="15"/>
      <c r="E28" s="15"/>
      <c r="F28" s="120"/>
      <c r="G28" s="120"/>
      <c r="H28" s="120"/>
      <c r="I28" s="120"/>
      <c r="J28" s="120"/>
      <c r="K28" s="120"/>
      <c r="L28" s="120"/>
      <c r="M28" s="120"/>
      <c r="N28" s="22"/>
      <c r="O28" s="124"/>
      <c r="P28" s="120"/>
      <c r="Q28" s="120"/>
      <c r="R28" s="120"/>
      <c r="S28" s="120"/>
      <c r="T28" s="120"/>
      <c r="U28" s="120"/>
      <c r="V28" s="120"/>
      <c r="W28" s="120"/>
      <c r="X28" s="120"/>
      <c r="Y28" s="120"/>
      <c r="Z28" s="120"/>
      <c r="AA28" s="120"/>
      <c r="AB28" s="120"/>
      <c r="AC28" s="120"/>
      <c r="AD28" s="26"/>
      <c r="AE28" s="27"/>
      <c r="AF28" s="28"/>
      <c r="AG28" s="13"/>
      <c r="AH28" s="13"/>
      <c r="AI28" s="25"/>
      <c r="AJ28" s="15"/>
      <c r="AK28" s="15"/>
      <c r="AL28" s="15"/>
      <c r="AM28" s="15"/>
      <c r="AN28" s="120"/>
      <c r="AO28" s="120"/>
      <c r="AP28" s="120"/>
      <c r="AQ28" s="120"/>
      <c r="AR28" s="120"/>
      <c r="AS28" s="120"/>
      <c r="AT28" s="120"/>
      <c r="AU28" s="120"/>
      <c r="AV28" s="22"/>
      <c r="AW28" s="124"/>
      <c r="AX28" s="120"/>
      <c r="AY28" s="120"/>
      <c r="AZ28" s="120"/>
      <c r="BA28" s="120"/>
      <c r="BB28" s="120"/>
      <c r="BC28" s="120"/>
      <c r="BD28" s="120"/>
      <c r="BE28" s="120"/>
      <c r="BF28" s="120"/>
      <c r="BG28" s="120"/>
      <c r="BH28" s="120"/>
      <c r="BI28" s="120"/>
      <c r="BJ28" s="120"/>
      <c r="BK28" s="120"/>
      <c r="BL28" s="26"/>
      <c r="BM28" s="27"/>
      <c r="BN28" s="28"/>
      <c r="BO28" s="13"/>
      <c r="BP28" s="13"/>
      <c r="BQ28" s="25"/>
      <c r="BR28" s="15"/>
      <c r="BS28" s="15"/>
      <c r="BT28" s="15"/>
      <c r="BU28" s="15"/>
      <c r="BV28" s="120"/>
      <c r="BW28" s="120"/>
      <c r="BX28" s="120"/>
      <c r="BY28" s="120"/>
      <c r="BZ28" s="120"/>
      <c r="CA28" s="120"/>
      <c r="CB28" s="120"/>
      <c r="CC28" s="120"/>
      <c r="CD28" s="22"/>
      <c r="CE28" s="124"/>
      <c r="CF28" s="120"/>
      <c r="CG28" s="120"/>
      <c r="CH28" s="120"/>
      <c r="CI28" s="120"/>
      <c r="CJ28" s="120"/>
      <c r="CK28" s="120"/>
      <c r="CL28" s="120"/>
      <c r="CM28" s="120"/>
      <c r="CN28" s="120"/>
      <c r="CO28" s="120"/>
      <c r="CP28" s="120"/>
      <c r="CQ28" s="120"/>
      <c r="CR28" s="120"/>
      <c r="CS28" s="120"/>
      <c r="CT28" s="26"/>
      <c r="CU28" s="27"/>
      <c r="CV28" s="28"/>
      <c r="CW28" s="27"/>
      <c r="CX28" s="13"/>
      <c r="CY28" s="13"/>
    </row>
    <row r="29" spans="1:103" ht="5.25" customHeight="1">
      <c r="A29" s="25"/>
      <c r="B29" s="15"/>
      <c r="C29" s="15"/>
      <c r="D29" s="15"/>
      <c r="E29" s="15"/>
      <c r="F29" s="120"/>
      <c r="G29" s="120"/>
      <c r="H29" s="120"/>
      <c r="I29" s="120"/>
      <c r="J29" s="120"/>
      <c r="K29" s="120"/>
      <c r="L29" s="120"/>
      <c r="M29" s="120"/>
      <c r="N29" s="22"/>
      <c r="O29" s="124"/>
      <c r="P29" s="120"/>
      <c r="Q29" s="120"/>
      <c r="R29" s="120"/>
      <c r="S29" s="120"/>
      <c r="T29" s="120"/>
      <c r="U29" s="120"/>
      <c r="V29" s="120"/>
      <c r="W29" s="120"/>
      <c r="X29" s="120"/>
      <c r="Y29" s="120"/>
      <c r="Z29" s="120"/>
      <c r="AA29" s="120"/>
      <c r="AB29" s="120"/>
      <c r="AC29" s="120"/>
      <c r="AD29" s="26"/>
      <c r="AE29" s="27"/>
      <c r="AF29" s="28"/>
      <c r="AG29" s="13"/>
      <c r="AH29" s="13"/>
      <c r="AI29" s="25"/>
      <c r="AJ29" s="15"/>
      <c r="AK29" s="15"/>
      <c r="AL29" s="15"/>
      <c r="AM29" s="15"/>
      <c r="AN29" s="120"/>
      <c r="AO29" s="120"/>
      <c r="AP29" s="120"/>
      <c r="AQ29" s="120"/>
      <c r="AR29" s="120"/>
      <c r="AS29" s="120"/>
      <c r="AT29" s="120"/>
      <c r="AU29" s="120"/>
      <c r="AV29" s="22"/>
      <c r="AW29" s="124"/>
      <c r="AX29" s="120"/>
      <c r="AY29" s="120"/>
      <c r="AZ29" s="120"/>
      <c r="BA29" s="120"/>
      <c r="BB29" s="120"/>
      <c r="BC29" s="120"/>
      <c r="BD29" s="120"/>
      <c r="BE29" s="120"/>
      <c r="BF29" s="120"/>
      <c r="BG29" s="120"/>
      <c r="BH29" s="120"/>
      <c r="BI29" s="120"/>
      <c r="BJ29" s="120"/>
      <c r="BK29" s="120"/>
      <c r="BL29" s="26"/>
      <c r="BM29" s="27"/>
      <c r="BN29" s="28"/>
      <c r="BO29" s="13"/>
      <c r="BP29" s="13"/>
      <c r="BQ29" s="25"/>
      <c r="BR29" s="15"/>
      <c r="BS29" s="15"/>
      <c r="BT29" s="15"/>
      <c r="BU29" s="15"/>
      <c r="BV29" s="120"/>
      <c r="BW29" s="120"/>
      <c r="BX29" s="120"/>
      <c r="BY29" s="120"/>
      <c r="BZ29" s="120"/>
      <c r="CA29" s="120"/>
      <c r="CB29" s="120"/>
      <c r="CC29" s="120"/>
      <c r="CD29" s="22"/>
      <c r="CE29" s="124"/>
      <c r="CF29" s="120"/>
      <c r="CG29" s="120"/>
      <c r="CH29" s="120"/>
      <c r="CI29" s="120"/>
      <c r="CJ29" s="120"/>
      <c r="CK29" s="120"/>
      <c r="CL29" s="120"/>
      <c r="CM29" s="120"/>
      <c r="CN29" s="120"/>
      <c r="CO29" s="120"/>
      <c r="CP29" s="120"/>
      <c r="CQ29" s="120"/>
      <c r="CR29" s="120"/>
      <c r="CS29" s="120"/>
      <c r="CT29" s="26"/>
      <c r="CU29" s="27"/>
      <c r="CV29" s="28"/>
      <c r="CW29" s="27"/>
      <c r="CX29" s="13"/>
      <c r="CY29" s="13"/>
    </row>
    <row r="30" spans="1:103" ht="5.25" customHeight="1" thickBot="1">
      <c r="A30" s="29"/>
      <c r="B30" s="30"/>
      <c r="C30" s="30"/>
      <c r="D30" s="30"/>
      <c r="E30" s="30"/>
      <c r="F30" s="127"/>
      <c r="G30" s="127"/>
      <c r="H30" s="127"/>
      <c r="I30" s="127"/>
      <c r="J30" s="127"/>
      <c r="K30" s="127"/>
      <c r="L30" s="127"/>
      <c r="M30" s="127"/>
      <c r="N30" s="31"/>
      <c r="O30" s="126"/>
      <c r="P30" s="127"/>
      <c r="Q30" s="127"/>
      <c r="R30" s="127"/>
      <c r="S30" s="127"/>
      <c r="T30" s="127"/>
      <c r="U30" s="127"/>
      <c r="V30" s="127"/>
      <c r="W30" s="127"/>
      <c r="X30" s="127"/>
      <c r="Y30" s="127"/>
      <c r="Z30" s="127"/>
      <c r="AA30" s="127"/>
      <c r="AB30" s="127"/>
      <c r="AC30" s="127"/>
      <c r="AD30" s="32"/>
      <c r="AE30" s="33"/>
      <c r="AF30" s="34"/>
      <c r="AG30" s="13"/>
      <c r="AH30" s="13"/>
      <c r="AI30" s="29"/>
      <c r="AJ30" s="30"/>
      <c r="AK30" s="30"/>
      <c r="AL30" s="30"/>
      <c r="AM30" s="30"/>
      <c r="AN30" s="127"/>
      <c r="AO30" s="127"/>
      <c r="AP30" s="127"/>
      <c r="AQ30" s="127"/>
      <c r="AR30" s="127"/>
      <c r="AS30" s="127"/>
      <c r="AT30" s="127"/>
      <c r="AU30" s="127"/>
      <c r="AV30" s="31"/>
      <c r="AW30" s="126"/>
      <c r="AX30" s="127"/>
      <c r="AY30" s="127"/>
      <c r="AZ30" s="127"/>
      <c r="BA30" s="127"/>
      <c r="BB30" s="127"/>
      <c r="BC30" s="127"/>
      <c r="BD30" s="127"/>
      <c r="BE30" s="127"/>
      <c r="BF30" s="127"/>
      <c r="BG30" s="127"/>
      <c r="BH30" s="127"/>
      <c r="BI30" s="127"/>
      <c r="BJ30" s="127"/>
      <c r="BK30" s="127"/>
      <c r="BL30" s="32"/>
      <c r="BM30" s="33"/>
      <c r="BN30" s="34"/>
      <c r="BO30" s="13"/>
      <c r="BP30" s="13"/>
      <c r="BQ30" s="29"/>
      <c r="BR30" s="30"/>
      <c r="BS30" s="30"/>
      <c r="BT30" s="30"/>
      <c r="BU30" s="30"/>
      <c r="BV30" s="127"/>
      <c r="BW30" s="127"/>
      <c r="BX30" s="127"/>
      <c r="BY30" s="127"/>
      <c r="BZ30" s="127"/>
      <c r="CA30" s="127"/>
      <c r="CB30" s="127"/>
      <c r="CC30" s="127"/>
      <c r="CD30" s="31"/>
      <c r="CE30" s="126"/>
      <c r="CF30" s="127"/>
      <c r="CG30" s="127"/>
      <c r="CH30" s="127"/>
      <c r="CI30" s="127"/>
      <c r="CJ30" s="127"/>
      <c r="CK30" s="127"/>
      <c r="CL30" s="127"/>
      <c r="CM30" s="127"/>
      <c r="CN30" s="127"/>
      <c r="CO30" s="127"/>
      <c r="CP30" s="127"/>
      <c r="CQ30" s="127"/>
      <c r="CR30" s="127"/>
      <c r="CS30" s="127"/>
      <c r="CT30" s="32"/>
      <c r="CU30" s="33"/>
      <c r="CV30" s="34"/>
      <c r="CW30" s="27"/>
      <c r="CX30" s="13"/>
      <c r="CY30" s="13"/>
    </row>
    <row r="31" spans="1:103" ht="5.25" customHeight="1">
      <c r="A31" s="35"/>
      <c r="B31" s="36"/>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27"/>
      <c r="AE31" s="27"/>
      <c r="AF31" s="37"/>
      <c r="AG31" s="13"/>
      <c r="AH31" s="13"/>
      <c r="AI31" s="35"/>
      <c r="AJ31" s="36"/>
      <c r="AK31" s="36"/>
      <c r="AL31" s="36"/>
      <c r="AM31" s="36"/>
      <c r="AN31" s="27"/>
      <c r="AO31" s="27"/>
      <c r="AP31" s="27"/>
      <c r="AQ31" s="36"/>
      <c r="AR31" s="36"/>
      <c r="AS31" s="36"/>
      <c r="AT31" s="36"/>
      <c r="AU31" s="36"/>
      <c r="AV31" s="36"/>
      <c r="AW31" s="36"/>
      <c r="AX31" s="36"/>
      <c r="AY31" s="36"/>
      <c r="AZ31" s="36"/>
      <c r="BA31" s="36"/>
      <c r="BB31" s="36"/>
      <c r="BC31" s="36"/>
      <c r="BD31" s="36"/>
      <c r="BE31" s="36"/>
      <c r="BF31" s="36"/>
      <c r="BG31" s="36"/>
      <c r="BH31" s="36"/>
      <c r="BI31" s="36"/>
      <c r="BJ31" s="36"/>
      <c r="BK31" s="36"/>
      <c r="BL31" s="27"/>
      <c r="BM31" s="27"/>
      <c r="BN31" s="37"/>
      <c r="BO31" s="13"/>
      <c r="BP31" s="13"/>
      <c r="BQ31" s="35"/>
      <c r="BR31" s="36"/>
      <c r="BS31" s="36"/>
      <c r="BT31" s="36"/>
      <c r="BU31" s="36"/>
      <c r="BV31" s="36"/>
      <c r="BW31" s="36"/>
      <c r="BX31" s="36"/>
      <c r="BY31" s="36"/>
      <c r="BZ31" s="36"/>
      <c r="CA31" s="36"/>
      <c r="CB31" s="36"/>
      <c r="CC31" s="36"/>
      <c r="CD31" s="36"/>
      <c r="CE31" s="36"/>
      <c r="CF31" s="36"/>
      <c r="CG31" s="36"/>
      <c r="CH31" s="36"/>
      <c r="CI31" s="36"/>
      <c r="CJ31" s="36"/>
      <c r="CK31" s="36"/>
      <c r="CL31" s="36"/>
      <c r="CM31" s="36"/>
      <c r="CN31" s="36"/>
      <c r="CO31" s="36"/>
      <c r="CP31" s="36"/>
      <c r="CQ31" s="36"/>
      <c r="CR31" s="36"/>
      <c r="CS31" s="36"/>
      <c r="CT31" s="27"/>
      <c r="CU31" s="27"/>
      <c r="CV31" s="37"/>
      <c r="CW31" s="27"/>
      <c r="CX31" s="13"/>
      <c r="CY31" s="13"/>
    </row>
    <row r="32" spans="1:103" ht="5.25" customHeight="1">
      <c r="A32" s="38"/>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37"/>
      <c r="AG32" s="13"/>
      <c r="AH32" s="13"/>
      <c r="AI32" s="38"/>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37"/>
      <c r="BO32" s="13"/>
      <c r="BP32" s="13"/>
      <c r="BQ32" s="38"/>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37"/>
      <c r="CW32" s="27"/>
      <c r="CX32" s="13"/>
      <c r="CY32" s="13"/>
    </row>
    <row r="33" spans="1:103" ht="5.25" customHeight="1">
      <c r="A33" s="39"/>
      <c r="B33" s="40"/>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c r="AF33" s="41"/>
      <c r="AG33" s="13"/>
      <c r="AH33" s="13"/>
      <c r="AI33" s="39"/>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27"/>
      <c r="BK33" s="27"/>
      <c r="BL33" s="40"/>
      <c r="BM33" s="40"/>
      <c r="BN33" s="41"/>
      <c r="BO33" s="13"/>
      <c r="BP33" s="13"/>
      <c r="BQ33" s="39"/>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1"/>
      <c r="CW33" s="27"/>
      <c r="CX33" s="13"/>
      <c r="CY33" s="13"/>
    </row>
    <row r="34" spans="1:103" s="55" customFormat="1" ht="10.5" customHeight="1">
      <c r="A34" s="160" t="s">
        <v>87</v>
      </c>
      <c r="B34" s="161"/>
      <c r="C34" s="96" t="s">
        <v>97</v>
      </c>
      <c r="D34" s="97"/>
      <c r="E34" s="97"/>
      <c r="F34" s="97"/>
      <c r="G34" s="97"/>
      <c r="H34" s="97"/>
      <c r="I34" s="97"/>
      <c r="J34" s="97"/>
      <c r="K34" s="97"/>
      <c r="L34" s="97"/>
      <c r="M34" s="102"/>
      <c r="N34" s="158" t="s">
        <v>5</v>
      </c>
      <c r="O34" s="145"/>
      <c r="P34" s="146" t="s">
        <v>3</v>
      </c>
      <c r="Q34" s="145"/>
      <c r="R34" s="146" t="s">
        <v>2</v>
      </c>
      <c r="S34" s="157"/>
      <c r="T34" s="158" t="s">
        <v>80</v>
      </c>
      <c r="U34" s="145"/>
      <c r="V34" s="146" t="s">
        <v>4</v>
      </c>
      <c r="W34" s="145"/>
      <c r="X34" s="146" t="s">
        <v>3</v>
      </c>
      <c r="Y34" s="157"/>
      <c r="Z34" s="158" t="s">
        <v>2</v>
      </c>
      <c r="AA34" s="145"/>
      <c r="AB34" s="146" t="s">
        <v>80</v>
      </c>
      <c r="AC34" s="145"/>
      <c r="AD34" s="146" t="s">
        <v>1</v>
      </c>
      <c r="AE34" s="159"/>
      <c r="AF34" s="157"/>
      <c r="AG34" s="54"/>
      <c r="AH34" s="54"/>
      <c r="AI34" s="160" t="s">
        <v>87</v>
      </c>
      <c r="AJ34" s="161"/>
      <c r="AK34" s="96" t="s">
        <v>97</v>
      </c>
      <c r="AL34" s="97"/>
      <c r="AM34" s="97"/>
      <c r="AN34" s="97"/>
      <c r="AO34" s="97"/>
      <c r="AP34" s="97"/>
      <c r="AQ34" s="97"/>
      <c r="AR34" s="97"/>
      <c r="AS34" s="97"/>
      <c r="AT34" s="97"/>
      <c r="AU34" s="102"/>
      <c r="AV34" s="158" t="s">
        <v>5</v>
      </c>
      <c r="AW34" s="145"/>
      <c r="AX34" s="146" t="s">
        <v>3</v>
      </c>
      <c r="AY34" s="145"/>
      <c r="AZ34" s="146" t="s">
        <v>2</v>
      </c>
      <c r="BA34" s="157"/>
      <c r="BB34" s="158" t="s">
        <v>80</v>
      </c>
      <c r="BC34" s="145"/>
      <c r="BD34" s="146" t="s">
        <v>4</v>
      </c>
      <c r="BE34" s="145"/>
      <c r="BF34" s="146" t="s">
        <v>3</v>
      </c>
      <c r="BG34" s="157"/>
      <c r="BH34" s="158" t="s">
        <v>2</v>
      </c>
      <c r="BI34" s="159"/>
      <c r="BJ34" s="146" t="s">
        <v>80</v>
      </c>
      <c r="BK34" s="145"/>
      <c r="BL34" s="146" t="s">
        <v>1</v>
      </c>
      <c r="BM34" s="159"/>
      <c r="BN34" s="157"/>
      <c r="BO34" s="54"/>
      <c r="BP34" s="54"/>
      <c r="BQ34" s="160" t="s">
        <v>87</v>
      </c>
      <c r="BR34" s="161"/>
      <c r="BS34" s="96" t="s">
        <v>97</v>
      </c>
      <c r="BT34" s="97"/>
      <c r="BU34" s="97"/>
      <c r="BV34" s="97"/>
      <c r="BW34" s="97"/>
      <c r="BX34" s="97"/>
      <c r="BY34" s="97"/>
      <c r="BZ34" s="97"/>
      <c r="CA34" s="97"/>
      <c r="CB34" s="97"/>
      <c r="CC34" s="102"/>
      <c r="CD34" s="158" t="s">
        <v>5</v>
      </c>
      <c r="CE34" s="155"/>
      <c r="CF34" s="153" t="s">
        <v>3</v>
      </c>
      <c r="CG34" s="154"/>
      <c r="CH34" s="155" t="s">
        <v>2</v>
      </c>
      <c r="CI34" s="156"/>
      <c r="CJ34" s="144" t="s">
        <v>80</v>
      </c>
      <c r="CK34" s="155"/>
      <c r="CL34" s="153" t="s">
        <v>4</v>
      </c>
      <c r="CM34" s="154"/>
      <c r="CN34" s="155" t="s">
        <v>3</v>
      </c>
      <c r="CO34" s="156"/>
      <c r="CP34" s="144" t="s">
        <v>2</v>
      </c>
      <c r="CQ34" s="145"/>
      <c r="CR34" s="146" t="s">
        <v>80</v>
      </c>
      <c r="CS34" s="145"/>
      <c r="CT34" s="146" t="s">
        <v>1</v>
      </c>
      <c r="CU34" s="159"/>
      <c r="CV34" s="157"/>
      <c r="CW34" s="53"/>
      <c r="CX34" s="54"/>
      <c r="CY34" s="54"/>
    </row>
    <row r="35" spans="1:103" ht="5.25" customHeight="1">
      <c r="A35" s="162"/>
      <c r="B35" s="163"/>
      <c r="C35" s="98"/>
      <c r="D35" s="99"/>
      <c r="E35" s="99"/>
      <c r="F35" s="99"/>
      <c r="G35" s="99"/>
      <c r="H35" s="99"/>
      <c r="I35" s="99"/>
      <c r="J35" s="99"/>
      <c r="K35" s="99"/>
      <c r="L35" s="99"/>
      <c r="M35" s="103"/>
      <c r="N35" s="98" t="str">
        <f>IF(P35&gt;100000000,"",IF(INT(入力画面!G6/100000000)=0,"\",MOD(INT(入力画面!G6/100000000),10)))</f>
        <v/>
      </c>
      <c r="O35" s="149"/>
      <c r="P35" s="133" t="str">
        <f>IF(R35&gt;10000000,"",IF(INT(入力画面!G6/10000000)=0,"\",MOD(INT(入力画面!G6/10000000),10)))</f>
        <v/>
      </c>
      <c r="Q35" s="149"/>
      <c r="R35" s="133" t="str">
        <f>IF(T35&gt;1000000,"",IF(INT(入力画面!G6/1000000)=0,"\",MOD(INT(入力画面!G6/1000000),10)))</f>
        <v/>
      </c>
      <c r="S35" s="149"/>
      <c r="T35" s="98" t="str">
        <f>IF(V35&gt;100000,"",IF(INT(入力画面!G6/100000)=0,"\",MOD(INT(入力画面!G6/100000),10)))</f>
        <v>\</v>
      </c>
      <c r="U35" s="149"/>
      <c r="V35" s="133">
        <f>IF(X35&gt;10000,"",IF(INT(入力画面!G6/10000)=0,"\",MOD(INT(入力画面!G6/10000),10)))</f>
        <v>1</v>
      </c>
      <c r="W35" s="149"/>
      <c r="X35" s="133">
        <f>IF(Z35&gt;1000,"",IF(INT(入力画面!G6/1000)=0,"\",MOD(INT(入力画面!G6/1000),10)))</f>
        <v>0</v>
      </c>
      <c r="Y35" s="103"/>
      <c r="Z35" s="98">
        <f>IF(AB35&gt;100,"",IF(INT(入力画面!G6/100)=0,"\",MOD(INT(入力画面!G6/100),10)))</f>
        <v>0</v>
      </c>
      <c r="AA35" s="149"/>
      <c r="AB35" s="133">
        <f>IF(AD35&gt;10,"",IF(INT(入力画面!G6/10)=0,"\",MOD(INT(入力画面!G6/10),10)))</f>
        <v>0</v>
      </c>
      <c r="AC35" s="149"/>
      <c r="AD35" s="133">
        <f>IF(入力画面!G6&gt;=1,MOD(入力画面!G6,10),"")</f>
        <v>0</v>
      </c>
      <c r="AE35" s="99"/>
      <c r="AF35" s="103"/>
      <c r="AG35" s="13"/>
      <c r="AH35" s="13"/>
      <c r="AI35" s="162"/>
      <c r="AJ35" s="163"/>
      <c r="AK35" s="98"/>
      <c r="AL35" s="99"/>
      <c r="AM35" s="99"/>
      <c r="AN35" s="99"/>
      <c r="AO35" s="99"/>
      <c r="AP35" s="99"/>
      <c r="AQ35" s="99"/>
      <c r="AR35" s="99"/>
      <c r="AS35" s="99"/>
      <c r="AT35" s="99"/>
      <c r="AU35" s="103"/>
      <c r="AV35" s="98" t="str">
        <f t="shared" ref="AV35" si="0">N35</f>
        <v/>
      </c>
      <c r="AW35" s="149"/>
      <c r="AX35" s="133" t="str">
        <f t="shared" ref="AX35" si="1">P35</f>
        <v/>
      </c>
      <c r="AY35" s="149"/>
      <c r="AZ35" s="133" t="str">
        <f t="shared" ref="AZ35" si="2">R35</f>
        <v/>
      </c>
      <c r="BA35" s="103"/>
      <c r="BB35" s="98" t="str">
        <f t="shared" ref="BB35" si="3">T35</f>
        <v>\</v>
      </c>
      <c r="BC35" s="149"/>
      <c r="BD35" s="133">
        <f t="shared" ref="BD35" si="4">V35</f>
        <v>1</v>
      </c>
      <c r="BE35" s="149"/>
      <c r="BF35" s="133">
        <f t="shared" ref="BF35" si="5">X35</f>
        <v>0</v>
      </c>
      <c r="BG35" s="103"/>
      <c r="BH35" s="98">
        <f t="shared" ref="BH35" si="6">Z35</f>
        <v>0</v>
      </c>
      <c r="BI35" s="149"/>
      <c r="BJ35" s="133">
        <f>AB35</f>
        <v>0</v>
      </c>
      <c r="BK35" s="149"/>
      <c r="BL35" s="133">
        <f>AD35</f>
        <v>0</v>
      </c>
      <c r="BM35" s="99"/>
      <c r="BN35" s="103"/>
      <c r="BO35" s="13"/>
      <c r="BP35" s="13"/>
      <c r="BQ35" s="162"/>
      <c r="BR35" s="163"/>
      <c r="BS35" s="98"/>
      <c r="BT35" s="99"/>
      <c r="BU35" s="99"/>
      <c r="BV35" s="99"/>
      <c r="BW35" s="99"/>
      <c r="BX35" s="99"/>
      <c r="BY35" s="99"/>
      <c r="BZ35" s="99"/>
      <c r="CA35" s="99"/>
      <c r="CB35" s="99"/>
      <c r="CC35" s="103"/>
      <c r="CD35" s="98" t="str">
        <f t="shared" ref="CD35" si="7">AV35</f>
        <v/>
      </c>
      <c r="CE35" s="149"/>
      <c r="CF35" s="133" t="str">
        <f t="shared" ref="CF35" si="8">AX35</f>
        <v/>
      </c>
      <c r="CG35" s="149"/>
      <c r="CH35" s="133" t="str">
        <f t="shared" ref="CH35" si="9">AZ35</f>
        <v/>
      </c>
      <c r="CI35" s="103"/>
      <c r="CJ35" s="98" t="str">
        <f t="shared" ref="CJ35" si="10">BB35</f>
        <v>\</v>
      </c>
      <c r="CK35" s="149"/>
      <c r="CL35" s="133">
        <f t="shared" ref="CL35" si="11">BD35</f>
        <v>1</v>
      </c>
      <c r="CM35" s="149"/>
      <c r="CN35" s="133">
        <f t="shared" ref="CN35" si="12">BF35</f>
        <v>0</v>
      </c>
      <c r="CO35" s="103"/>
      <c r="CP35" s="98">
        <f t="shared" ref="CP35" si="13">BH35</f>
        <v>0</v>
      </c>
      <c r="CQ35" s="149"/>
      <c r="CR35" s="133">
        <f>BJ35</f>
        <v>0</v>
      </c>
      <c r="CS35" s="149"/>
      <c r="CT35" s="133">
        <f>BL35</f>
        <v>0</v>
      </c>
      <c r="CU35" s="99"/>
      <c r="CV35" s="103"/>
      <c r="CW35" s="27"/>
      <c r="CX35" s="13"/>
      <c r="CY35" s="13"/>
    </row>
    <row r="36" spans="1:103" ht="5.25" customHeight="1">
      <c r="A36" s="162"/>
      <c r="B36" s="163"/>
      <c r="C36" s="98"/>
      <c r="D36" s="99"/>
      <c r="E36" s="99"/>
      <c r="F36" s="99"/>
      <c r="G36" s="99"/>
      <c r="H36" s="99"/>
      <c r="I36" s="99"/>
      <c r="J36" s="99"/>
      <c r="K36" s="99"/>
      <c r="L36" s="99"/>
      <c r="M36" s="103"/>
      <c r="N36" s="98"/>
      <c r="O36" s="149"/>
      <c r="P36" s="133"/>
      <c r="Q36" s="149"/>
      <c r="R36" s="133"/>
      <c r="S36" s="149"/>
      <c r="T36" s="98"/>
      <c r="U36" s="149"/>
      <c r="V36" s="133"/>
      <c r="W36" s="149"/>
      <c r="X36" s="133"/>
      <c r="Y36" s="103"/>
      <c r="Z36" s="98"/>
      <c r="AA36" s="149"/>
      <c r="AB36" s="133"/>
      <c r="AC36" s="149"/>
      <c r="AD36" s="133"/>
      <c r="AE36" s="99"/>
      <c r="AF36" s="103"/>
      <c r="AG36" s="13"/>
      <c r="AH36" s="13"/>
      <c r="AI36" s="162"/>
      <c r="AJ36" s="163"/>
      <c r="AK36" s="98"/>
      <c r="AL36" s="99"/>
      <c r="AM36" s="99"/>
      <c r="AN36" s="99"/>
      <c r="AO36" s="99"/>
      <c r="AP36" s="99"/>
      <c r="AQ36" s="99"/>
      <c r="AR36" s="99"/>
      <c r="AS36" s="99"/>
      <c r="AT36" s="99"/>
      <c r="AU36" s="103"/>
      <c r="AV36" s="98"/>
      <c r="AW36" s="149"/>
      <c r="AX36" s="133"/>
      <c r="AY36" s="149"/>
      <c r="AZ36" s="133"/>
      <c r="BA36" s="103"/>
      <c r="BB36" s="98"/>
      <c r="BC36" s="149"/>
      <c r="BD36" s="133"/>
      <c r="BE36" s="149"/>
      <c r="BF36" s="133"/>
      <c r="BG36" s="103"/>
      <c r="BH36" s="98"/>
      <c r="BI36" s="149"/>
      <c r="BJ36" s="133"/>
      <c r="BK36" s="149"/>
      <c r="BL36" s="133"/>
      <c r="BM36" s="99"/>
      <c r="BN36" s="103"/>
      <c r="BO36" s="13"/>
      <c r="BP36" s="13"/>
      <c r="BQ36" s="162"/>
      <c r="BR36" s="163"/>
      <c r="BS36" s="98"/>
      <c r="BT36" s="99"/>
      <c r="BU36" s="99"/>
      <c r="BV36" s="99"/>
      <c r="BW36" s="99"/>
      <c r="BX36" s="99"/>
      <c r="BY36" s="99"/>
      <c r="BZ36" s="99"/>
      <c r="CA36" s="99"/>
      <c r="CB36" s="99"/>
      <c r="CC36" s="103"/>
      <c r="CD36" s="98"/>
      <c r="CE36" s="149"/>
      <c r="CF36" s="133"/>
      <c r="CG36" s="149"/>
      <c r="CH36" s="133"/>
      <c r="CI36" s="103"/>
      <c r="CJ36" s="98"/>
      <c r="CK36" s="149"/>
      <c r="CL36" s="133"/>
      <c r="CM36" s="149"/>
      <c r="CN36" s="133"/>
      <c r="CO36" s="103"/>
      <c r="CP36" s="98"/>
      <c r="CQ36" s="149"/>
      <c r="CR36" s="133"/>
      <c r="CS36" s="149"/>
      <c r="CT36" s="133"/>
      <c r="CU36" s="99"/>
      <c r="CV36" s="103"/>
      <c r="CW36" s="27"/>
      <c r="CX36" s="13"/>
      <c r="CY36" s="13"/>
    </row>
    <row r="37" spans="1:103" ht="5.25" customHeight="1">
      <c r="A37" s="162"/>
      <c r="B37" s="163"/>
      <c r="C37" s="98"/>
      <c r="D37" s="99"/>
      <c r="E37" s="99"/>
      <c r="F37" s="99"/>
      <c r="G37" s="99"/>
      <c r="H37" s="99"/>
      <c r="I37" s="99"/>
      <c r="J37" s="99"/>
      <c r="K37" s="99"/>
      <c r="L37" s="99"/>
      <c r="M37" s="103"/>
      <c r="N37" s="98"/>
      <c r="O37" s="149"/>
      <c r="P37" s="133"/>
      <c r="Q37" s="149"/>
      <c r="R37" s="133"/>
      <c r="S37" s="149"/>
      <c r="T37" s="98"/>
      <c r="U37" s="149"/>
      <c r="V37" s="133"/>
      <c r="W37" s="149"/>
      <c r="X37" s="133"/>
      <c r="Y37" s="103"/>
      <c r="Z37" s="98"/>
      <c r="AA37" s="149"/>
      <c r="AB37" s="133"/>
      <c r="AC37" s="149"/>
      <c r="AD37" s="133"/>
      <c r="AE37" s="99"/>
      <c r="AF37" s="103"/>
      <c r="AG37" s="13"/>
      <c r="AH37" s="13"/>
      <c r="AI37" s="162"/>
      <c r="AJ37" s="163"/>
      <c r="AK37" s="98"/>
      <c r="AL37" s="99"/>
      <c r="AM37" s="99"/>
      <c r="AN37" s="99"/>
      <c r="AO37" s="99"/>
      <c r="AP37" s="99"/>
      <c r="AQ37" s="99"/>
      <c r="AR37" s="99"/>
      <c r="AS37" s="99"/>
      <c r="AT37" s="99"/>
      <c r="AU37" s="103"/>
      <c r="AV37" s="98"/>
      <c r="AW37" s="149"/>
      <c r="AX37" s="133"/>
      <c r="AY37" s="149"/>
      <c r="AZ37" s="133"/>
      <c r="BA37" s="103"/>
      <c r="BB37" s="98"/>
      <c r="BC37" s="149"/>
      <c r="BD37" s="133"/>
      <c r="BE37" s="149"/>
      <c r="BF37" s="133"/>
      <c r="BG37" s="103"/>
      <c r="BH37" s="98"/>
      <c r="BI37" s="149"/>
      <c r="BJ37" s="133"/>
      <c r="BK37" s="149"/>
      <c r="BL37" s="133"/>
      <c r="BM37" s="99"/>
      <c r="BN37" s="103"/>
      <c r="BO37" s="13"/>
      <c r="BP37" s="13"/>
      <c r="BQ37" s="162"/>
      <c r="BR37" s="163"/>
      <c r="BS37" s="98"/>
      <c r="BT37" s="99"/>
      <c r="BU37" s="99"/>
      <c r="BV37" s="99"/>
      <c r="BW37" s="99"/>
      <c r="BX37" s="99"/>
      <c r="BY37" s="99"/>
      <c r="BZ37" s="99"/>
      <c r="CA37" s="99"/>
      <c r="CB37" s="99"/>
      <c r="CC37" s="103"/>
      <c r="CD37" s="98"/>
      <c r="CE37" s="149"/>
      <c r="CF37" s="133"/>
      <c r="CG37" s="149"/>
      <c r="CH37" s="133"/>
      <c r="CI37" s="103"/>
      <c r="CJ37" s="98"/>
      <c r="CK37" s="149"/>
      <c r="CL37" s="133"/>
      <c r="CM37" s="149"/>
      <c r="CN37" s="133"/>
      <c r="CO37" s="103"/>
      <c r="CP37" s="98"/>
      <c r="CQ37" s="149"/>
      <c r="CR37" s="133"/>
      <c r="CS37" s="149"/>
      <c r="CT37" s="133"/>
      <c r="CU37" s="99"/>
      <c r="CV37" s="103"/>
      <c r="CW37" s="42"/>
      <c r="CX37" s="13"/>
      <c r="CY37" s="13"/>
    </row>
    <row r="38" spans="1:103" ht="5.25" customHeight="1">
      <c r="A38" s="162"/>
      <c r="B38" s="163"/>
      <c r="C38" s="98"/>
      <c r="D38" s="99"/>
      <c r="E38" s="99"/>
      <c r="F38" s="99"/>
      <c r="G38" s="99"/>
      <c r="H38" s="99"/>
      <c r="I38" s="99"/>
      <c r="J38" s="99"/>
      <c r="K38" s="99"/>
      <c r="L38" s="99"/>
      <c r="M38" s="103"/>
      <c r="N38" s="98"/>
      <c r="O38" s="149"/>
      <c r="P38" s="133"/>
      <c r="Q38" s="149"/>
      <c r="R38" s="133"/>
      <c r="S38" s="149"/>
      <c r="T38" s="98"/>
      <c r="U38" s="149"/>
      <c r="V38" s="133"/>
      <c r="W38" s="149"/>
      <c r="X38" s="133"/>
      <c r="Y38" s="103"/>
      <c r="Z38" s="98"/>
      <c r="AA38" s="149"/>
      <c r="AB38" s="133"/>
      <c r="AC38" s="149"/>
      <c r="AD38" s="133"/>
      <c r="AE38" s="99"/>
      <c r="AF38" s="103"/>
      <c r="AG38" s="13"/>
      <c r="AH38" s="13"/>
      <c r="AI38" s="162"/>
      <c r="AJ38" s="163"/>
      <c r="AK38" s="98"/>
      <c r="AL38" s="99"/>
      <c r="AM38" s="99"/>
      <c r="AN38" s="99"/>
      <c r="AO38" s="99"/>
      <c r="AP38" s="99"/>
      <c r="AQ38" s="99"/>
      <c r="AR38" s="99"/>
      <c r="AS38" s="99"/>
      <c r="AT38" s="99"/>
      <c r="AU38" s="103"/>
      <c r="AV38" s="98"/>
      <c r="AW38" s="149"/>
      <c r="AX38" s="133"/>
      <c r="AY38" s="149"/>
      <c r="AZ38" s="133"/>
      <c r="BA38" s="103"/>
      <c r="BB38" s="98"/>
      <c r="BC38" s="149"/>
      <c r="BD38" s="133"/>
      <c r="BE38" s="149"/>
      <c r="BF38" s="133"/>
      <c r="BG38" s="103"/>
      <c r="BH38" s="98"/>
      <c r="BI38" s="149"/>
      <c r="BJ38" s="133"/>
      <c r="BK38" s="149"/>
      <c r="BL38" s="133"/>
      <c r="BM38" s="99"/>
      <c r="BN38" s="103"/>
      <c r="BO38" s="13"/>
      <c r="BP38" s="13"/>
      <c r="BQ38" s="162"/>
      <c r="BR38" s="163"/>
      <c r="BS38" s="98"/>
      <c r="BT38" s="99"/>
      <c r="BU38" s="99"/>
      <c r="BV38" s="99"/>
      <c r="BW38" s="99"/>
      <c r="BX38" s="99"/>
      <c r="BY38" s="99"/>
      <c r="BZ38" s="99"/>
      <c r="CA38" s="99"/>
      <c r="CB38" s="99"/>
      <c r="CC38" s="103"/>
      <c r="CD38" s="98"/>
      <c r="CE38" s="149"/>
      <c r="CF38" s="133"/>
      <c r="CG38" s="149"/>
      <c r="CH38" s="133"/>
      <c r="CI38" s="103"/>
      <c r="CJ38" s="98"/>
      <c r="CK38" s="149"/>
      <c r="CL38" s="133"/>
      <c r="CM38" s="149"/>
      <c r="CN38" s="133"/>
      <c r="CO38" s="103"/>
      <c r="CP38" s="98"/>
      <c r="CQ38" s="149"/>
      <c r="CR38" s="133"/>
      <c r="CS38" s="149"/>
      <c r="CT38" s="133"/>
      <c r="CU38" s="99"/>
      <c r="CV38" s="103"/>
      <c r="CW38" s="27"/>
      <c r="CX38" s="13"/>
      <c r="CY38" s="13"/>
    </row>
    <row r="39" spans="1:103" ht="5.25" customHeight="1">
      <c r="A39" s="162"/>
      <c r="B39" s="163"/>
      <c r="C39" s="98"/>
      <c r="D39" s="99"/>
      <c r="E39" s="99"/>
      <c r="F39" s="99"/>
      <c r="G39" s="99"/>
      <c r="H39" s="99"/>
      <c r="I39" s="99"/>
      <c r="J39" s="99"/>
      <c r="K39" s="99"/>
      <c r="L39" s="99"/>
      <c r="M39" s="103"/>
      <c r="N39" s="98"/>
      <c r="O39" s="149"/>
      <c r="P39" s="133"/>
      <c r="Q39" s="149"/>
      <c r="R39" s="133"/>
      <c r="S39" s="149"/>
      <c r="T39" s="98"/>
      <c r="U39" s="149"/>
      <c r="V39" s="133"/>
      <c r="W39" s="149"/>
      <c r="X39" s="133"/>
      <c r="Y39" s="103"/>
      <c r="Z39" s="98"/>
      <c r="AA39" s="149"/>
      <c r="AB39" s="133"/>
      <c r="AC39" s="149"/>
      <c r="AD39" s="133"/>
      <c r="AE39" s="99"/>
      <c r="AF39" s="103"/>
      <c r="AG39" s="13"/>
      <c r="AH39" s="13"/>
      <c r="AI39" s="162"/>
      <c r="AJ39" s="163"/>
      <c r="AK39" s="98"/>
      <c r="AL39" s="99"/>
      <c r="AM39" s="99"/>
      <c r="AN39" s="99"/>
      <c r="AO39" s="99"/>
      <c r="AP39" s="99"/>
      <c r="AQ39" s="99"/>
      <c r="AR39" s="99"/>
      <c r="AS39" s="99"/>
      <c r="AT39" s="99"/>
      <c r="AU39" s="103"/>
      <c r="AV39" s="98"/>
      <c r="AW39" s="149"/>
      <c r="AX39" s="133"/>
      <c r="AY39" s="149"/>
      <c r="AZ39" s="133"/>
      <c r="BA39" s="103"/>
      <c r="BB39" s="98"/>
      <c r="BC39" s="149"/>
      <c r="BD39" s="133"/>
      <c r="BE39" s="149"/>
      <c r="BF39" s="133"/>
      <c r="BG39" s="103"/>
      <c r="BH39" s="98"/>
      <c r="BI39" s="149"/>
      <c r="BJ39" s="133"/>
      <c r="BK39" s="149"/>
      <c r="BL39" s="133"/>
      <c r="BM39" s="99"/>
      <c r="BN39" s="103"/>
      <c r="BO39" s="13"/>
      <c r="BP39" s="13"/>
      <c r="BQ39" s="162"/>
      <c r="BR39" s="163"/>
      <c r="BS39" s="98"/>
      <c r="BT39" s="99"/>
      <c r="BU39" s="99"/>
      <c r="BV39" s="99"/>
      <c r="BW39" s="99"/>
      <c r="BX39" s="99"/>
      <c r="BY39" s="99"/>
      <c r="BZ39" s="99"/>
      <c r="CA39" s="99"/>
      <c r="CB39" s="99"/>
      <c r="CC39" s="103"/>
      <c r="CD39" s="98"/>
      <c r="CE39" s="149"/>
      <c r="CF39" s="133"/>
      <c r="CG39" s="149"/>
      <c r="CH39" s="133"/>
      <c r="CI39" s="103"/>
      <c r="CJ39" s="98"/>
      <c r="CK39" s="149"/>
      <c r="CL39" s="133"/>
      <c r="CM39" s="149"/>
      <c r="CN39" s="133"/>
      <c r="CO39" s="103"/>
      <c r="CP39" s="98"/>
      <c r="CQ39" s="149"/>
      <c r="CR39" s="133"/>
      <c r="CS39" s="149"/>
      <c r="CT39" s="133"/>
      <c r="CU39" s="99"/>
      <c r="CV39" s="103"/>
      <c r="CW39" s="27"/>
      <c r="CX39" s="13"/>
      <c r="CY39" s="13"/>
    </row>
    <row r="40" spans="1:103" ht="5.25" customHeight="1">
      <c r="A40" s="162"/>
      <c r="B40" s="163"/>
      <c r="C40" s="100"/>
      <c r="D40" s="101"/>
      <c r="E40" s="101"/>
      <c r="F40" s="101"/>
      <c r="G40" s="101"/>
      <c r="H40" s="101"/>
      <c r="I40" s="101"/>
      <c r="J40" s="101"/>
      <c r="K40" s="101"/>
      <c r="L40" s="101"/>
      <c r="M40" s="104"/>
      <c r="N40" s="100"/>
      <c r="O40" s="150"/>
      <c r="P40" s="134"/>
      <c r="Q40" s="150"/>
      <c r="R40" s="134"/>
      <c r="S40" s="150"/>
      <c r="T40" s="100"/>
      <c r="U40" s="150"/>
      <c r="V40" s="134"/>
      <c r="W40" s="150"/>
      <c r="X40" s="134"/>
      <c r="Y40" s="104"/>
      <c r="Z40" s="100"/>
      <c r="AA40" s="150"/>
      <c r="AB40" s="134"/>
      <c r="AC40" s="150"/>
      <c r="AD40" s="134"/>
      <c r="AE40" s="101"/>
      <c r="AF40" s="104"/>
      <c r="AG40" s="13"/>
      <c r="AH40" s="13"/>
      <c r="AI40" s="162"/>
      <c r="AJ40" s="163"/>
      <c r="AK40" s="100"/>
      <c r="AL40" s="101"/>
      <c r="AM40" s="101"/>
      <c r="AN40" s="101"/>
      <c r="AO40" s="101"/>
      <c r="AP40" s="101"/>
      <c r="AQ40" s="101"/>
      <c r="AR40" s="101"/>
      <c r="AS40" s="101"/>
      <c r="AT40" s="101"/>
      <c r="AU40" s="104"/>
      <c r="AV40" s="100"/>
      <c r="AW40" s="150"/>
      <c r="AX40" s="134"/>
      <c r="AY40" s="150"/>
      <c r="AZ40" s="134"/>
      <c r="BA40" s="104"/>
      <c r="BB40" s="100"/>
      <c r="BC40" s="150"/>
      <c r="BD40" s="134"/>
      <c r="BE40" s="150"/>
      <c r="BF40" s="134"/>
      <c r="BG40" s="104"/>
      <c r="BH40" s="100"/>
      <c r="BI40" s="150"/>
      <c r="BJ40" s="134"/>
      <c r="BK40" s="150"/>
      <c r="BL40" s="134"/>
      <c r="BM40" s="101"/>
      <c r="BN40" s="104"/>
      <c r="BO40" s="13"/>
      <c r="BP40" s="13"/>
      <c r="BQ40" s="162"/>
      <c r="BR40" s="163"/>
      <c r="BS40" s="100"/>
      <c r="BT40" s="101"/>
      <c r="BU40" s="101"/>
      <c r="BV40" s="101"/>
      <c r="BW40" s="101"/>
      <c r="BX40" s="101"/>
      <c r="BY40" s="101"/>
      <c r="BZ40" s="101"/>
      <c r="CA40" s="101"/>
      <c r="CB40" s="101"/>
      <c r="CC40" s="104"/>
      <c r="CD40" s="100"/>
      <c r="CE40" s="150"/>
      <c r="CF40" s="134"/>
      <c r="CG40" s="150"/>
      <c r="CH40" s="134"/>
      <c r="CI40" s="104"/>
      <c r="CJ40" s="100"/>
      <c r="CK40" s="150"/>
      <c r="CL40" s="134"/>
      <c r="CM40" s="150"/>
      <c r="CN40" s="134"/>
      <c r="CO40" s="104"/>
      <c r="CP40" s="100"/>
      <c r="CQ40" s="150"/>
      <c r="CR40" s="134"/>
      <c r="CS40" s="150"/>
      <c r="CT40" s="134"/>
      <c r="CU40" s="101"/>
      <c r="CV40" s="104"/>
      <c r="CW40" s="27"/>
      <c r="CX40" s="13"/>
      <c r="CY40" s="13"/>
    </row>
    <row r="41" spans="1:103" ht="5.25" customHeight="1">
      <c r="A41" s="162"/>
      <c r="B41" s="163"/>
      <c r="C41" s="121" t="s">
        <v>7</v>
      </c>
      <c r="D41" s="122"/>
      <c r="E41" s="122"/>
      <c r="F41" s="122"/>
      <c r="G41" s="122"/>
      <c r="H41" s="122"/>
      <c r="I41" s="122"/>
      <c r="J41" s="122"/>
      <c r="K41" s="122"/>
      <c r="L41" s="122"/>
      <c r="M41" s="123"/>
      <c r="N41" s="98" t="str">
        <f>IF(P41&gt;100000000,"",IF(INT(入力画面!G7/100000000)=0,"\",MOD(INT(入力画面!G7/100000000),10)))</f>
        <v/>
      </c>
      <c r="O41" s="149"/>
      <c r="P41" s="133" t="str">
        <f>IF(R41&gt;10000000,"",IF(INT(入力画面!G7/10000000)=0,"\",MOD(INT(入力画面!G7/10000000),10)))</f>
        <v/>
      </c>
      <c r="Q41" s="149"/>
      <c r="R41" s="133" t="str">
        <f>IF(T41&gt;1000000,"",IF(INT(入力画面!G7/1000000)=0,"\",MOD(INT(入力画面!G7/1000000),10)))</f>
        <v/>
      </c>
      <c r="S41" s="149"/>
      <c r="T41" s="98" t="str">
        <f>IF(V41&gt;100000,"",IF(INT(入力画面!G7/100000)=0,"\",MOD(INT(入力画面!G7/100000),10)))</f>
        <v/>
      </c>
      <c r="U41" s="149"/>
      <c r="V41" s="133" t="str">
        <f>IF(X41&gt;10000,"",IF(INT(入力画面!G7/10000)=0,"\",MOD(INT(入力画面!G7/10000),10)))</f>
        <v/>
      </c>
      <c r="W41" s="149"/>
      <c r="X41" s="133" t="str">
        <f>IF(Z41&gt;1000,"",IF(INT(入力画面!G7/1000)=0,"\",MOD(INT(入力画面!G7/1000),10)))</f>
        <v/>
      </c>
      <c r="Y41" s="103"/>
      <c r="Z41" s="98" t="str">
        <f>IF(AB41&gt;100,"",IF(INT(入力画面!G7/100)=0,"\",MOD(INT(入力画面!G7/100),10)))</f>
        <v/>
      </c>
      <c r="AA41" s="149"/>
      <c r="AB41" s="133" t="str">
        <f>IF(AD41&gt;10,"",IF(INT(入力画面!G7/10)=0,"\",MOD(INT(入力画面!G7/10),10)))</f>
        <v/>
      </c>
      <c r="AC41" s="149"/>
      <c r="AD41" s="133" t="str">
        <f>IF(入力画面!G7&gt;=1,MOD(入力画面!G7,10),"")</f>
        <v/>
      </c>
      <c r="AE41" s="99"/>
      <c r="AF41" s="103"/>
      <c r="AG41" s="13"/>
      <c r="AH41" s="13"/>
      <c r="AI41" s="162"/>
      <c r="AJ41" s="163"/>
      <c r="AK41" s="121" t="s">
        <v>7</v>
      </c>
      <c r="AL41" s="122"/>
      <c r="AM41" s="122"/>
      <c r="AN41" s="122"/>
      <c r="AO41" s="122"/>
      <c r="AP41" s="122"/>
      <c r="AQ41" s="122"/>
      <c r="AR41" s="122"/>
      <c r="AS41" s="122"/>
      <c r="AT41" s="122"/>
      <c r="AU41" s="123"/>
      <c r="AV41" s="96" t="str">
        <f t="shared" ref="AV41" si="14">N41</f>
        <v/>
      </c>
      <c r="AW41" s="148"/>
      <c r="AX41" s="147" t="str">
        <f t="shared" ref="AX41" si="15">P41</f>
        <v/>
      </c>
      <c r="AY41" s="148"/>
      <c r="AZ41" s="147" t="str">
        <f t="shared" ref="AZ41" si="16">R41</f>
        <v/>
      </c>
      <c r="BA41" s="102"/>
      <c r="BB41" s="96" t="str">
        <f t="shared" ref="BB41" si="17">T41</f>
        <v/>
      </c>
      <c r="BC41" s="148"/>
      <c r="BD41" s="147" t="str">
        <f t="shared" ref="BD41" si="18">V41</f>
        <v/>
      </c>
      <c r="BE41" s="148"/>
      <c r="BF41" s="147" t="str">
        <f t="shared" ref="BF41" si="19">X41</f>
        <v/>
      </c>
      <c r="BG41" s="102"/>
      <c r="BH41" s="96" t="str">
        <f t="shared" ref="BH41" si="20">Z41</f>
        <v/>
      </c>
      <c r="BI41" s="148"/>
      <c r="BJ41" s="147" t="str">
        <f t="shared" ref="BJ41" si="21">AB41</f>
        <v/>
      </c>
      <c r="BK41" s="148"/>
      <c r="BL41" s="133" t="str">
        <f>AD41</f>
        <v/>
      </c>
      <c r="BM41" s="99"/>
      <c r="BN41" s="103"/>
      <c r="BO41" s="13"/>
      <c r="BP41" s="13"/>
      <c r="BQ41" s="162"/>
      <c r="BR41" s="163"/>
      <c r="BS41" s="121" t="s">
        <v>7</v>
      </c>
      <c r="BT41" s="122"/>
      <c r="BU41" s="122"/>
      <c r="BV41" s="122"/>
      <c r="BW41" s="122"/>
      <c r="BX41" s="122"/>
      <c r="BY41" s="122"/>
      <c r="BZ41" s="122"/>
      <c r="CA41" s="122"/>
      <c r="CB41" s="122"/>
      <c r="CC41" s="123"/>
      <c r="CD41" s="96" t="str">
        <f t="shared" ref="CD41" si="22">AV41</f>
        <v/>
      </c>
      <c r="CE41" s="148"/>
      <c r="CF41" s="147" t="str">
        <f t="shared" ref="CF41" si="23">AX41</f>
        <v/>
      </c>
      <c r="CG41" s="148"/>
      <c r="CH41" s="147" t="str">
        <f t="shared" ref="CH41" si="24">AZ41</f>
        <v/>
      </c>
      <c r="CI41" s="102"/>
      <c r="CJ41" s="96" t="str">
        <f t="shared" ref="CJ41" si="25">BB41</f>
        <v/>
      </c>
      <c r="CK41" s="148"/>
      <c r="CL41" s="147" t="str">
        <f t="shared" ref="CL41" si="26">BD41</f>
        <v/>
      </c>
      <c r="CM41" s="148"/>
      <c r="CN41" s="147" t="str">
        <f t="shared" ref="CN41" si="27">BF41</f>
        <v/>
      </c>
      <c r="CO41" s="102"/>
      <c r="CP41" s="96" t="str">
        <f t="shared" ref="CP41" si="28">BH41</f>
        <v/>
      </c>
      <c r="CQ41" s="148"/>
      <c r="CR41" s="147" t="str">
        <f t="shared" ref="CR41" si="29">BJ41</f>
        <v/>
      </c>
      <c r="CS41" s="148"/>
      <c r="CT41" s="133" t="str">
        <f>BL41</f>
        <v/>
      </c>
      <c r="CU41" s="99"/>
      <c r="CV41" s="103"/>
      <c r="CW41" s="27"/>
      <c r="CX41" s="13"/>
      <c r="CY41" s="13"/>
    </row>
    <row r="42" spans="1:103" ht="5.25" customHeight="1">
      <c r="A42" s="162"/>
      <c r="B42" s="163"/>
      <c r="C42" s="124"/>
      <c r="D42" s="120"/>
      <c r="E42" s="120"/>
      <c r="F42" s="120"/>
      <c r="G42" s="120"/>
      <c r="H42" s="120"/>
      <c r="I42" s="120"/>
      <c r="J42" s="120"/>
      <c r="K42" s="120"/>
      <c r="L42" s="120"/>
      <c r="M42" s="125"/>
      <c r="N42" s="98"/>
      <c r="O42" s="149"/>
      <c r="P42" s="133"/>
      <c r="Q42" s="149"/>
      <c r="R42" s="133"/>
      <c r="S42" s="149"/>
      <c r="T42" s="98"/>
      <c r="U42" s="149"/>
      <c r="V42" s="133"/>
      <c r="W42" s="149"/>
      <c r="X42" s="133"/>
      <c r="Y42" s="103"/>
      <c r="Z42" s="98"/>
      <c r="AA42" s="149"/>
      <c r="AB42" s="133"/>
      <c r="AC42" s="149"/>
      <c r="AD42" s="133"/>
      <c r="AE42" s="99"/>
      <c r="AF42" s="103"/>
      <c r="AG42" s="13"/>
      <c r="AH42" s="13"/>
      <c r="AI42" s="162"/>
      <c r="AJ42" s="163"/>
      <c r="AK42" s="124"/>
      <c r="AL42" s="120"/>
      <c r="AM42" s="120"/>
      <c r="AN42" s="120"/>
      <c r="AO42" s="120"/>
      <c r="AP42" s="120"/>
      <c r="AQ42" s="120"/>
      <c r="AR42" s="120"/>
      <c r="AS42" s="120"/>
      <c r="AT42" s="120"/>
      <c r="AU42" s="125"/>
      <c r="AV42" s="98"/>
      <c r="AW42" s="149"/>
      <c r="AX42" s="133"/>
      <c r="AY42" s="149"/>
      <c r="AZ42" s="133"/>
      <c r="BA42" s="103"/>
      <c r="BB42" s="98"/>
      <c r="BC42" s="149"/>
      <c r="BD42" s="133"/>
      <c r="BE42" s="149"/>
      <c r="BF42" s="133"/>
      <c r="BG42" s="103"/>
      <c r="BH42" s="98"/>
      <c r="BI42" s="149"/>
      <c r="BJ42" s="133"/>
      <c r="BK42" s="149"/>
      <c r="BL42" s="133"/>
      <c r="BM42" s="99"/>
      <c r="BN42" s="103"/>
      <c r="BO42" s="13"/>
      <c r="BP42" s="13"/>
      <c r="BQ42" s="162"/>
      <c r="BR42" s="163"/>
      <c r="BS42" s="124"/>
      <c r="BT42" s="120"/>
      <c r="BU42" s="120"/>
      <c r="BV42" s="120"/>
      <c r="BW42" s="120"/>
      <c r="BX42" s="120"/>
      <c r="BY42" s="120"/>
      <c r="BZ42" s="120"/>
      <c r="CA42" s="120"/>
      <c r="CB42" s="120"/>
      <c r="CC42" s="125"/>
      <c r="CD42" s="98"/>
      <c r="CE42" s="149"/>
      <c r="CF42" s="133"/>
      <c r="CG42" s="149"/>
      <c r="CH42" s="133"/>
      <c r="CI42" s="103"/>
      <c r="CJ42" s="98"/>
      <c r="CK42" s="149"/>
      <c r="CL42" s="133"/>
      <c r="CM42" s="149"/>
      <c r="CN42" s="133"/>
      <c r="CO42" s="103"/>
      <c r="CP42" s="98"/>
      <c r="CQ42" s="149"/>
      <c r="CR42" s="133"/>
      <c r="CS42" s="149"/>
      <c r="CT42" s="133"/>
      <c r="CU42" s="99"/>
      <c r="CV42" s="103"/>
      <c r="CW42" s="27"/>
      <c r="CX42" s="13"/>
      <c r="CY42" s="13"/>
    </row>
    <row r="43" spans="1:103" ht="5.25" customHeight="1">
      <c r="A43" s="162"/>
      <c r="B43" s="163"/>
      <c r="C43" s="124"/>
      <c r="D43" s="120"/>
      <c r="E43" s="120"/>
      <c r="F43" s="120"/>
      <c r="G43" s="120"/>
      <c r="H43" s="120"/>
      <c r="I43" s="120"/>
      <c r="J43" s="120"/>
      <c r="K43" s="120"/>
      <c r="L43" s="120"/>
      <c r="M43" s="125"/>
      <c r="N43" s="98"/>
      <c r="O43" s="149"/>
      <c r="P43" s="133"/>
      <c r="Q43" s="149"/>
      <c r="R43" s="133"/>
      <c r="S43" s="149"/>
      <c r="T43" s="98"/>
      <c r="U43" s="149"/>
      <c r="V43" s="133"/>
      <c r="W43" s="149"/>
      <c r="X43" s="133"/>
      <c r="Y43" s="103"/>
      <c r="Z43" s="98"/>
      <c r="AA43" s="149"/>
      <c r="AB43" s="133"/>
      <c r="AC43" s="149"/>
      <c r="AD43" s="133"/>
      <c r="AE43" s="99"/>
      <c r="AF43" s="103"/>
      <c r="AG43" s="13"/>
      <c r="AH43" s="13"/>
      <c r="AI43" s="162"/>
      <c r="AJ43" s="163"/>
      <c r="AK43" s="124"/>
      <c r="AL43" s="120"/>
      <c r="AM43" s="120"/>
      <c r="AN43" s="120"/>
      <c r="AO43" s="120"/>
      <c r="AP43" s="120"/>
      <c r="AQ43" s="120"/>
      <c r="AR43" s="120"/>
      <c r="AS43" s="120"/>
      <c r="AT43" s="120"/>
      <c r="AU43" s="125"/>
      <c r="AV43" s="98"/>
      <c r="AW43" s="149"/>
      <c r="AX43" s="133"/>
      <c r="AY43" s="149"/>
      <c r="AZ43" s="133"/>
      <c r="BA43" s="103"/>
      <c r="BB43" s="98"/>
      <c r="BC43" s="149"/>
      <c r="BD43" s="133"/>
      <c r="BE43" s="149"/>
      <c r="BF43" s="133"/>
      <c r="BG43" s="103"/>
      <c r="BH43" s="98"/>
      <c r="BI43" s="149"/>
      <c r="BJ43" s="133"/>
      <c r="BK43" s="149"/>
      <c r="BL43" s="133"/>
      <c r="BM43" s="99"/>
      <c r="BN43" s="103"/>
      <c r="BO43" s="13"/>
      <c r="BP43" s="13"/>
      <c r="BQ43" s="162"/>
      <c r="BR43" s="163"/>
      <c r="BS43" s="124"/>
      <c r="BT43" s="120"/>
      <c r="BU43" s="120"/>
      <c r="BV43" s="120"/>
      <c r="BW43" s="120"/>
      <c r="BX43" s="120"/>
      <c r="BY43" s="120"/>
      <c r="BZ43" s="120"/>
      <c r="CA43" s="120"/>
      <c r="CB43" s="120"/>
      <c r="CC43" s="125"/>
      <c r="CD43" s="98"/>
      <c r="CE43" s="149"/>
      <c r="CF43" s="133"/>
      <c r="CG43" s="149"/>
      <c r="CH43" s="133"/>
      <c r="CI43" s="103"/>
      <c r="CJ43" s="98"/>
      <c r="CK43" s="149"/>
      <c r="CL43" s="133"/>
      <c r="CM43" s="149"/>
      <c r="CN43" s="133"/>
      <c r="CO43" s="103"/>
      <c r="CP43" s="98"/>
      <c r="CQ43" s="149"/>
      <c r="CR43" s="133"/>
      <c r="CS43" s="149"/>
      <c r="CT43" s="133"/>
      <c r="CU43" s="99"/>
      <c r="CV43" s="103"/>
      <c r="CW43" s="27"/>
      <c r="CX43" s="13"/>
      <c r="CY43" s="13"/>
    </row>
    <row r="44" spans="1:103" ht="5.25" customHeight="1">
      <c r="A44" s="162"/>
      <c r="B44" s="163"/>
      <c r="C44" s="124"/>
      <c r="D44" s="120"/>
      <c r="E44" s="120"/>
      <c r="F44" s="120"/>
      <c r="G44" s="120"/>
      <c r="H44" s="120"/>
      <c r="I44" s="120"/>
      <c r="J44" s="120"/>
      <c r="K44" s="120"/>
      <c r="L44" s="120"/>
      <c r="M44" s="125"/>
      <c r="N44" s="98"/>
      <c r="O44" s="149"/>
      <c r="P44" s="133"/>
      <c r="Q44" s="149"/>
      <c r="R44" s="133"/>
      <c r="S44" s="149"/>
      <c r="T44" s="98"/>
      <c r="U44" s="149"/>
      <c r="V44" s="133"/>
      <c r="W44" s="149"/>
      <c r="X44" s="133"/>
      <c r="Y44" s="103"/>
      <c r="Z44" s="98"/>
      <c r="AA44" s="149"/>
      <c r="AB44" s="133"/>
      <c r="AC44" s="149"/>
      <c r="AD44" s="133"/>
      <c r="AE44" s="99"/>
      <c r="AF44" s="103"/>
      <c r="AG44" s="13"/>
      <c r="AH44" s="13"/>
      <c r="AI44" s="162"/>
      <c r="AJ44" s="163"/>
      <c r="AK44" s="124"/>
      <c r="AL44" s="120"/>
      <c r="AM44" s="120"/>
      <c r="AN44" s="120"/>
      <c r="AO44" s="120"/>
      <c r="AP44" s="120"/>
      <c r="AQ44" s="120"/>
      <c r="AR44" s="120"/>
      <c r="AS44" s="120"/>
      <c r="AT44" s="120"/>
      <c r="AU44" s="125"/>
      <c r="AV44" s="98"/>
      <c r="AW44" s="149"/>
      <c r="AX44" s="133"/>
      <c r="AY44" s="149"/>
      <c r="AZ44" s="133"/>
      <c r="BA44" s="103"/>
      <c r="BB44" s="98"/>
      <c r="BC44" s="149"/>
      <c r="BD44" s="133"/>
      <c r="BE44" s="149"/>
      <c r="BF44" s="133"/>
      <c r="BG44" s="103"/>
      <c r="BH44" s="98"/>
      <c r="BI44" s="149"/>
      <c r="BJ44" s="133"/>
      <c r="BK44" s="149"/>
      <c r="BL44" s="133"/>
      <c r="BM44" s="99"/>
      <c r="BN44" s="103"/>
      <c r="BO44" s="13"/>
      <c r="BP44" s="13"/>
      <c r="BQ44" s="162"/>
      <c r="BR44" s="163"/>
      <c r="BS44" s="124"/>
      <c r="BT44" s="120"/>
      <c r="BU44" s="120"/>
      <c r="BV44" s="120"/>
      <c r="BW44" s="120"/>
      <c r="BX44" s="120"/>
      <c r="BY44" s="120"/>
      <c r="BZ44" s="120"/>
      <c r="CA44" s="120"/>
      <c r="CB44" s="120"/>
      <c r="CC44" s="125"/>
      <c r="CD44" s="98"/>
      <c r="CE44" s="149"/>
      <c r="CF44" s="133"/>
      <c r="CG44" s="149"/>
      <c r="CH44" s="133"/>
      <c r="CI44" s="103"/>
      <c r="CJ44" s="98"/>
      <c r="CK44" s="149"/>
      <c r="CL44" s="133"/>
      <c r="CM44" s="149"/>
      <c r="CN44" s="133"/>
      <c r="CO44" s="103"/>
      <c r="CP44" s="98"/>
      <c r="CQ44" s="149"/>
      <c r="CR44" s="133"/>
      <c r="CS44" s="149"/>
      <c r="CT44" s="133"/>
      <c r="CU44" s="99"/>
      <c r="CV44" s="103"/>
      <c r="CW44" s="27"/>
      <c r="CX44" s="13"/>
      <c r="CY44" s="13"/>
    </row>
    <row r="45" spans="1:103" ht="5.25" customHeight="1">
      <c r="A45" s="162"/>
      <c r="B45" s="163"/>
      <c r="C45" s="124"/>
      <c r="D45" s="120"/>
      <c r="E45" s="120"/>
      <c r="F45" s="120"/>
      <c r="G45" s="120"/>
      <c r="H45" s="120"/>
      <c r="I45" s="120"/>
      <c r="J45" s="120"/>
      <c r="K45" s="120"/>
      <c r="L45" s="120"/>
      <c r="M45" s="125"/>
      <c r="N45" s="98"/>
      <c r="O45" s="149"/>
      <c r="P45" s="133"/>
      <c r="Q45" s="149"/>
      <c r="R45" s="133"/>
      <c r="S45" s="149"/>
      <c r="T45" s="98"/>
      <c r="U45" s="149"/>
      <c r="V45" s="133"/>
      <c r="W45" s="149"/>
      <c r="X45" s="133"/>
      <c r="Y45" s="103"/>
      <c r="Z45" s="98"/>
      <c r="AA45" s="149"/>
      <c r="AB45" s="133"/>
      <c r="AC45" s="149"/>
      <c r="AD45" s="133"/>
      <c r="AE45" s="99"/>
      <c r="AF45" s="103"/>
      <c r="AG45" s="13"/>
      <c r="AH45" s="13"/>
      <c r="AI45" s="162"/>
      <c r="AJ45" s="163"/>
      <c r="AK45" s="124"/>
      <c r="AL45" s="120"/>
      <c r="AM45" s="120"/>
      <c r="AN45" s="120"/>
      <c r="AO45" s="120"/>
      <c r="AP45" s="120"/>
      <c r="AQ45" s="120"/>
      <c r="AR45" s="120"/>
      <c r="AS45" s="120"/>
      <c r="AT45" s="120"/>
      <c r="AU45" s="125"/>
      <c r="AV45" s="98"/>
      <c r="AW45" s="149"/>
      <c r="AX45" s="133"/>
      <c r="AY45" s="149"/>
      <c r="AZ45" s="133"/>
      <c r="BA45" s="103"/>
      <c r="BB45" s="98"/>
      <c r="BC45" s="149"/>
      <c r="BD45" s="133"/>
      <c r="BE45" s="149"/>
      <c r="BF45" s="133"/>
      <c r="BG45" s="103"/>
      <c r="BH45" s="98"/>
      <c r="BI45" s="149"/>
      <c r="BJ45" s="133"/>
      <c r="BK45" s="149"/>
      <c r="BL45" s="133"/>
      <c r="BM45" s="99"/>
      <c r="BN45" s="103"/>
      <c r="BO45" s="13"/>
      <c r="BP45" s="13"/>
      <c r="BQ45" s="162"/>
      <c r="BR45" s="163"/>
      <c r="BS45" s="124"/>
      <c r="BT45" s="120"/>
      <c r="BU45" s="120"/>
      <c r="BV45" s="120"/>
      <c r="BW45" s="120"/>
      <c r="BX45" s="120"/>
      <c r="BY45" s="120"/>
      <c r="BZ45" s="120"/>
      <c r="CA45" s="120"/>
      <c r="CB45" s="120"/>
      <c r="CC45" s="125"/>
      <c r="CD45" s="98"/>
      <c r="CE45" s="149"/>
      <c r="CF45" s="133"/>
      <c r="CG45" s="149"/>
      <c r="CH45" s="133"/>
      <c r="CI45" s="103"/>
      <c r="CJ45" s="98"/>
      <c r="CK45" s="149"/>
      <c r="CL45" s="133"/>
      <c r="CM45" s="149"/>
      <c r="CN45" s="133"/>
      <c r="CO45" s="103"/>
      <c r="CP45" s="98"/>
      <c r="CQ45" s="149"/>
      <c r="CR45" s="133"/>
      <c r="CS45" s="149"/>
      <c r="CT45" s="133"/>
      <c r="CU45" s="99"/>
      <c r="CV45" s="103"/>
      <c r="CW45" s="27"/>
      <c r="CX45" s="13"/>
      <c r="CY45" s="13"/>
    </row>
    <row r="46" spans="1:103" ht="5.25" customHeight="1">
      <c r="A46" s="162"/>
      <c r="B46" s="163"/>
      <c r="C46" s="126"/>
      <c r="D46" s="127"/>
      <c r="E46" s="127"/>
      <c r="F46" s="127"/>
      <c r="G46" s="127"/>
      <c r="H46" s="127"/>
      <c r="I46" s="127"/>
      <c r="J46" s="127"/>
      <c r="K46" s="127"/>
      <c r="L46" s="127"/>
      <c r="M46" s="131"/>
      <c r="N46" s="100"/>
      <c r="O46" s="150"/>
      <c r="P46" s="134"/>
      <c r="Q46" s="150"/>
      <c r="R46" s="134"/>
      <c r="S46" s="150"/>
      <c r="T46" s="100"/>
      <c r="U46" s="150"/>
      <c r="V46" s="134"/>
      <c r="W46" s="150"/>
      <c r="X46" s="134"/>
      <c r="Y46" s="104"/>
      <c r="Z46" s="100"/>
      <c r="AA46" s="150"/>
      <c r="AB46" s="134"/>
      <c r="AC46" s="150"/>
      <c r="AD46" s="134"/>
      <c r="AE46" s="101"/>
      <c r="AF46" s="104"/>
      <c r="AG46" s="13"/>
      <c r="AH46" s="13"/>
      <c r="AI46" s="162"/>
      <c r="AJ46" s="163"/>
      <c r="AK46" s="126"/>
      <c r="AL46" s="127"/>
      <c r="AM46" s="127"/>
      <c r="AN46" s="127"/>
      <c r="AO46" s="127"/>
      <c r="AP46" s="127"/>
      <c r="AQ46" s="127"/>
      <c r="AR46" s="127"/>
      <c r="AS46" s="127"/>
      <c r="AT46" s="127"/>
      <c r="AU46" s="131"/>
      <c r="AV46" s="100"/>
      <c r="AW46" s="150"/>
      <c r="AX46" s="134"/>
      <c r="AY46" s="150"/>
      <c r="AZ46" s="134"/>
      <c r="BA46" s="104"/>
      <c r="BB46" s="100"/>
      <c r="BC46" s="150"/>
      <c r="BD46" s="134"/>
      <c r="BE46" s="150"/>
      <c r="BF46" s="134"/>
      <c r="BG46" s="104"/>
      <c r="BH46" s="100"/>
      <c r="BI46" s="150"/>
      <c r="BJ46" s="134"/>
      <c r="BK46" s="150"/>
      <c r="BL46" s="134"/>
      <c r="BM46" s="101"/>
      <c r="BN46" s="104"/>
      <c r="BO46" s="13"/>
      <c r="BP46" s="13"/>
      <c r="BQ46" s="162"/>
      <c r="BR46" s="163"/>
      <c r="BS46" s="126"/>
      <c r="BT46" s="127"/>
      <c r="BU46" s="127"/>
      <c r="BV46" s="127"/>
      <c r="BW46" s="127"/>
      <c r="BX46" s="127"/>
      <c r="BY46" s="127"/>
      <c r="BZ46" s="127"/>
      <c r="CA46" s="127"/>
      <c r="CB46" s="127"/>
      <c r="CC46" s="131"/>
      <c r="CD46" s="100"/>
      <c r="CE46" s="150"/>
      <c r="CF46" s="134"/>
      <c r="CG46" s="150"/>
      <c r="CH46" s="134"/>
      <c r="CI46" s="104"/>
      <c r="CJ46" s="100"/>
      <c r="CK46" s="150"/>
      <c r="CL46" s="134"/>
      <c r="CM46" s="150"/>
      <c r="CN46" s="134"/>
      <c r="CO46" s="104"/>
      <c r="CP46" s="100"/>
      <c r="CQ46" s="150"/>
      <c r="CR46" s="134"/>
      <c r="CS46" s="150"/>
      <c r="CT46" s="134"/>
      <c r="CU46" s="101"/>
      <c r="CV46" s="104"/>
      <c r="CW46" s="27"/>
      <c r="CX46" s="13"/>
      <c r="CY46" s="13"/>
    </row>
    <row r="47" spans="1:103" ht="5.25" customHeight="1">
      <c r="A47" s="162"/>
      <c r="B47" s="163"/>
      <c r="C47" s="121" t="s">
        <v>88</v>
      </c>
      <c r="D47" s="122"/>
      <c r="E47" s="122"/>
      <c r="F47" s="122"/>
      <c r="G47" s="122"/>
      <c r="H47" s="122"/>
      <c r="I47" s="122"/>
      <c r="J47" s="122"/>
      <c r="K47" s="122"/>
      <c r="L47" s="122"/>
      <c r="M47" s="123"/>
      <c r="N47" s="98" t="str">
        <f>IF(P47&gt;100000000,"",IF(INT(入力画面!G8/100000000)=0,"\",MOD(INT(入力画面!G8/100000000),10)))</f>
        <v/>
      </c>
      <c r="O47" s="149"/>
      <c r="P47" s="133" t="str">
        <f>IF(R47&gt;10000000,"",IF(INT(入力画面!G8/10000000)=0,"\",MOD(INT(入力画面!G8/10000000),10)))</f>
        <v/>
      </c>
      <c r="Q47" s="149"/>
      <c r="R47" s="133" t="str">
        <f>IF(T47&gt;1000000,"",IF(INT(入力画面!G8/1000000)=0,"\",MOD(INT(入力画面!G8/1000000),10)))</f>
        <v/>
      </c>
      <c r="S47" s="149"/>
      <c r="T47" s="98" t="str">
        <f>IF(V47&gt;100000,"",IF(INT(入力画面!G8/100000)=0,"\",MOD(INT(入力画面!G8/100000),10)))</f>
        <v/>
      </c>
      <c r="U47" s="149"/>
      <c r="V47" s="133" t="str">
        <f>IF(X47&gt;10000,"",IF(INT(入力画面!G8/10000)=0,"\",MOD(INT(入力画面!G8/10000),10)))</f>
        <v/>
      </c>
      <c r="W47" s="149"/>
      <c r="X47" s="133" t="str">
        <f>IF(Z47&gt;1000,"",IF(INT(入力画面!G8/1000)=0,"\",MOD(INT(入力画面!G8/1000),10)))</f>
        <v/>
      </c>
      <c r="Y47" s="103"/>
      <c r="Z47" s="98" t="str">
        <f>IF(AB47&gt;100,"",IF(INT(入力画面!G8/100)=0,"\",MOD(INT(入力画面!G8/100),10)))</f>
        <v/>
      </c>
      <c r="AA47" s="149"/>
      <c r="AB47" s="133" t="str">
        <f>IF(AD47&gt;10,"",IF(INT(入力画面!G8/10)=0,"\",MOD(INT(入力画面!G8/10),10)))</f>
        <v/>
      </c>
      <c r="AC47" s="149"/>
      <c r="AD47" s="133" t="str">
        <f>IF(入力画面!G8&gt;=1,MOD(入力画面!G8,10),"")</f>
        <v/>
      </c>
      <c r="AE47" s="99"/>
      <c r="AF47" s="103"/>
      <c r="AG47" s="13"/>
      <c r="AH47" s="13"/>
      <c r="AI47" s="162"/>
      <c r="AJ47" s="163"/>
      <c r="AK47" s="121" t="s">
        <v>88</v>
      </c>
      <c r="AL47" s="122"/>
      <c r="AM47" s="122"/>
      <c r="AN47" s="122"/>
      <c r="AO47" s="122"/>
      <c r="AP47" s="122"/>
      <c r="AQ47" s="122"/>
      <c r="AR47" s="122"/>
      <c r="AS47" s="122"/>
      <c r="AT47" s="122"/>
      <c r="AU47" s="123"/>
      <c r="AV47" s="96" t="str">
        <f t="shared" ref="AV47" si="30">N47</f>
        <v/>
      </c>
      <c r="AW47" s="148"/>
      <c r="AX47" s="147" t="str">
        <f t="shared" ref="AX47" si="31">P47</f>
        <v/>
      </c>
      <c r="AY47" s="148"/>
      <c r="AZ47" s="147" t="str">
        <f t="shared" ref="AZ47" si="32">R47</f>
        <v/>
      </c>
      <c r="BA47" s="102"/>
      <c r="BB47" s="96" t="str">
        <f t="shared" ref="BB47" si="33">T47</f>
        <v/>
      </c>
      <c r="BC47" s="148"/>
      <c r="BD47" s="147" t="str">
        <f t="shared" ref="BD47" si="34">V47</f>
        <v/>
      </c>
      <c r="BE47" s="148"/>
      <c r="BF47" s="147" t="str">
        <f t="shared" ref="BF47" si="35">X47</f>
        <v/>
      </c>
      <c r="BG47" s="102"/>
      <c r="BH47" s="96" t="str">
        <f t="shared" ref="BH47" si="36">Z47</f>
        <v/>
      </c>
      <c r="BI47" s="148"/>
      <c r="BJ47" s="147" t="str">
        <f t="shared" ref="BJ47" si="37">AB47</f>
        <v/>
      </c>
      <c r="BK47" s="148"/>
      <c r="BL47" s="133" t="str">
        <f>AD47</f>
        <v/>
      </c>
      <c r="BM47" s="99"/>
      <c r="BN47" s="103"/>
      <c r="BO47" s="13"/>
      <c r="BP47" s="13"/>
      <c r="BQ47" s="162"/>
      <c r="BR47" s="163"/>
      <c r="BS47" s="121" t="s">
        <v>88</v>
      </c>
      <c r="BT47" s="122"/>
      <c r="BU47" s="122"/>
      <c r="BV47" s="122"/>
      <c r="BW47" s="122"/>
      <c r="BX47" s="122"/>
      <c r="BY47" s="122"/>
      <c r="BZ47" s="122"/>
      <c r="CA47" s="122"/>
      <c r="CB47" s="122"/>
      <c r="CC47" s="123"/>
      <c r="CD47" s="96" t="str">
        <f t="shared" ref="CD47" si="38">AV47</f>
        <v/>
      </c>
      <c r="CE47" s="148"/>
      <c r="CF47" s="147" t="str">
        <f t="shared" ref="CF47" si="39">AX47</f>
        <v/>
      </c>
      <c r="CG47" s="148"/>
      <c r="CH47" s="147" t="str">
        <f t="shared" ref="CH47" si="40">AZ47</f>
        <v/>
      </c>
      <c r="CI47" s="102"/>
      <c r="CJ47" s="96" t="str">
        <f t="shared" ref="CJ47" si="41">BB47</f>
        <v/>
      </c>
      <c r="CK47" s="148"/>
      <c r="CL47" s="147" t="str">
        <f t="shared" ref="CL47" si="42">BD47</f>
        <v/>
      </c>
      <c r="CM47" s="148"/>
      <c r="CN47" s="147" t="str">
        <f t="shared" ref="CN47" si="43">BF47</f>
        <v/>
      </c>
      <c r="CO47" s="102"/>
      <c r="CP47" s="96" t="str">
        <f t="shared" ref="CP47" si="44">BH47</f>
        <v/>
      </c>
      <c r="CQ47" s="148"/>
      <c r="CR47" s="147" t="str">
        <f t="shared" ref="CR47" si="45">BJ47</f>
        <v/>
      </c>
      <c r="CS47" s="148"/>
      <c r="CT47" s="133" t="str">
        <f>BL47</f>
        <v/>
      </c>
      <c r="CU47" s="99"/>
      <c r="CV47" s="103"/>
      <c r="CW47" s="15"/>
      <c r="CX47" s="13"/>
      <c r="CY47" s="13"/>
    </row>
    <row r="48" spans="1:103" ht="5.25" customHeight="1">
      <c r="A48" s="162"/>
      <c r="B48" s="163"/>
      <c r="C48" s="124"/>
      <c r="D48" s="120"/>
      <c r="E48" s="120"/>
      <c r="F48" s="120"/>
      <c r="G48" s="120"/>
      <c r="H48" s="120"/>
      <c r="I48" s="120"/>
      <c r="J48" s="120"/>
      <c r="K48" s="120"/>
      <c r="L48" s="120"/>
      <c r="M48" s="125"/>
      <c r="N48" s="98"/>
      <c r="O48" s="149"/>
      <c r="P48" s="133"/>
      <c r="Q48" s="149"/>
      <c r="R48" s="133"/>
      <c r="S48" s="149"/>
      <c r="T48" s="98"/>
      <c r="U48" s="149"/>
      <c r="V48" s="133"/>
      <c r="W48" s="149"/>
      <c r="X48" s="133"/>
      <c r="Y48" s="103"/>
      <c r="Z48" s="98"/>
      <c r="AA48" s="149"/>
      <c r="AB48" s="133"/>
      <c r="AC48" s="149"/>
      <c r="AD48" s="133"/>
      <c r="AE48" s="99"/>
      <c r="AF48" s="103"/>
      <c r="AG48" s="13"/>
      <c r="AH48" s="13"/>
      <c r="AI48" s="162"/>
      <c r="AJ48" s="163"/>
      <c r="AK48" s="124"/>
      <c r="AL48" s="120"/>
      <c r="AM48" s="120"/>
      <c r="AN48" s="120"/>
      <c r="AO48" s="120"/>
      <c r="AP48" s="120"/>
      <c r="AQ48" s="120"/>
      <c r="AR48" s="120"/>
      <c r="AS48" s="120"/>
      <c r="AT48" s="120"/>
      <c r="AU48" s="125"/>
      <c r="AV48" s="98"/>
      <c r="AW48" s="149"/>
      <c r="AX48" s="133"/>
      <c r="AY48" s="149"/>
      <c r="AZ48" s="133"/>
      <c r="BA48" s="103"/>
      <c r="BB48" s="98"/>
      <c r="BC48" s="149"/>
      <c r="BD48" s="133"/>
      <c r="BE48" s="149"/>
      <c r="BF48" s="133"/>
      <c r="BG48" s="103"/>
      <c r="BH48" s="98"/>
      <c r="BI48" s="149"/>
      <c r="BJ48" s="133"/>
      <c r="BK48" s="149"/>
      <c r="BL48" s="133"/>
      <c r="BM48" s="99"/>
      <c r="BN48" s="103"/>
      <c r="BO48" s="13"/>
      <c r="BP48" s="13"/>
      <c r="BQ48" s="162"/>
      <c r="BR48" s="163"/>
      <c r="BS48" s="124"/>
      <c r="BT48" s="120"/>
      <c r="BU48" s="120"/>
      <c r="BV48" s="120"/>
      <c r="BW48" s="120"/>
      <c r="BX48" s="120"/>
      <c r="BY48" s="120"/>
      <c r="BZ48" s="120"/>
      <c r="CA48" s="120"/>
      <c r="CB48" s="120"/>
      <c r="CC48" s="125"/>
      <c r="CD48" s="98"/>
      <c r="CE48" s="149"/>
      <c r="CF48" s="133"/>
      <c r="CG48" s="149"/>
      <c r="CH48" s="133"/>
      <c r="CI48" s="103"/>
      <c r="CJ48" s="98"/>
      <c r="CK48" s="149"/>
      <c r="CL48" s="133"/>
      <c r="CM48" s="149"/>
      <c r="CN48" s="133"/>
      <c r="CO48" s="103"/>
      <c r="CP48" s="98"/>
      <c r="CQ48" s="149"/>
      <c r="CR48" s="133"/>
      <c r="CS48" s="149"/>
      <c r="CT48" s="133"/>
      <c r="CU48" s="99"/>
      <c r="CV48" s="103"/>
      <c r="CW48" s="15"/>
      <c r="CX48" s="13"/>
      <c r="CY48" s="13"/>
    </row>
    <row r="49" spans="1:103" ht="5.25" customHeight="1">
      <c r="A49" s="162"/>
      <c r="B49" s="163"/>
      <c r="C49" s="124"/>
      <c r="D49" s="120"/>
      <c r="E49" s="120"/>
      <c r="F49" s="120"/>
      <c r="G49" s="120"/>
      <c r="H49" s="120"/>
      <c r="I49" s="120"/>
      <c r="J49" s="120"/>
      <c r="K49" s="120"/>
      <c r="L49" s="120"/>
      <c r="M49" s="125"/>
      <c r="N49" s="98"/>
      <c r="O49" s="149"/>
      <c r="P49" s="133"/>
      <c r="Q49" s="149"/>
      <c r="R49" s="133"/>
      <c r="S49" s="149"/>
      <c r="T49" s="98"/>
      <c r="U49" s="149"/>
      <c r="V49" s="133"/>
      <c r="W49" s="149"/>
      <c r="X49" s="133"/>
      <c r="Y49" s="103"/>
      <c r="Z49" s="98"/>
      <c r="AA49" s="149"/>
      <c r="AB49" s="133"/>
      <c r="AC49" s="149"/>
      <c r="AD49" s="133"/>
      <c r="AE49" s="99"/>
      <c r="AF49" s="103"/>
      <c r="AG49" s="13"/>
      <c r="AH49" s="13"/>
      <c r="AI49" s="162"/>
      <c r="AJ49" s="163"/>
      <c r="AK49" s="124"/>
      <c r="AL49" s="120"/>
      <c r="AM49" s="120"/>
      <c r="AN49" s="120"/>
      <c r="AO49" s="120"/>
      <c r="AP49" s="120"/>
      <c r="AQ49" s="120"/>
      <c r="AR49" s="120"/>
      <c r="AS49" s="120"/>
      <c r="AT49" s="120"/>
      <c r="AU49" s="125"/>
      <c r="AV49" s="98"/>
      <c r="AW49" s="149"/>
      <c r="AX49" s="133"/>
      <c r="AY49" s="149"/>
      <c r="AZ49" s="133"/>
      <c r="BA49" s="103"/>
      <c r="BB49" s="98"/>
      <c r="BC49" s="149"/>
      <c r="BD49" s="133"/>
      <c r="BE49" s="149"/>
      <c r="BF49" s="133"/>
      <c r="BG49" s="103"/>
      <c r="BH49" s="98"/>
      <c r="BI49" s="149"/>
      <c r="BJ49" s="133"/>
      <c r="BK49" s="149"/>
      <c r="BL49" s="133"/>
      <c r="BM49" s="99"/>
      <c r="BN49" s="103"/>
      <c r="BO49" s="13"/>
      <c r="BP49" s="13"/>
      <c r="BQ49" s="162"/>
      <c r="BR49" s="163"/>
      <c r="BS49" s="124"/>
      <c r="BT49" s="120"/>
      <c r="BU49" s="120"/>
      <c r="BV49" s="120"/>
      <c r="BW49" s="120"/>
      <c r="BX49" s="120"/>
      <c r="BY49" s="120"/>
      <c r="BZ49" s="120"/>
      <c r="CA49" s="120"/>
      <c r="CB49" s="120"/>
      <c r="CC49" s="125"/>
      <c r="CD49" s="98"/>
      <c r="CE49" s="149"/>
      <c r="CF49" s="133"/>
      <c r="CG49" s="149"/>
      <c r="CH49" s="133"/>
      <c r="CI49" s="103"/>
      <c r="CJ49" s="98"/>
      <c r="CK49" s="149"/>
      <c r="CL49" s="133"/>
      <c r="CM49" s="149"/>
      <c r="CN49" s="133"/>
      <c r="CO49" s="103"/>
      <c r="CP49" s="98"/>
      <c r="CQ49" s="149"/>
      <c r="CR49" s="133"/>
      <c r="CS49" s="149"/>
      <c r="CT49" s="133"/>
      <c r="CU49" s="99"/>
      <c r="CV49" s="103"/>
      <c r="CW49" s="15"/>
      <c r="CX49" s="13"/>
      <c r="CY49" s="13"/>
    </row>
    <row r="50" spans="1:103" ht="5.25" customHeight="1">
      <c r="A50" s="162"/>
      <c r="B50" s="163"/>
      <c r="C50" s="124"/>
      <c r="D50" s="120"/>
      <c r="E50" s="120"/>
      <c r="F50" s="120"/>
      <c r="G50" s="120"/>
      <c r="H50" s="120"/>
      <c r="I50" s="120"/>
      <c r="J50" s="120"/>
      <c r="K50" s="120"/>
      <c r="L50" s="120"/>
      <c r="M50" s="125"/>
      <c r="N50" s="98"/>
      <c r="O50" s="149"/>
      <c r="P50" s="133"/>
      <c r="Q50" s="149"/>
      <c r="R50" s="133"/>
      <c r="S50" s="149"/>
      <c r="T50" s="98"/>
      <c r="U50" s="149"/>
      <c r="V50" s="133"/>
      <c r="W50" s="149"/>
      <c r="X50" s="133"/>
      <c r="Y50" s="103"/>
      <c r="Z50" s="98"/>
      <c r="AA50" s="149"/>
      <c r="AB50" s="133"/>
      <c r="AC50" s="149"/>
      <c r="AD50" s="133"/>
      <c r="AE50" s="99"/>
      <c r="AF50" s="103"/>
      <c r="AG50" s="13"/>
      <c r="AH50" s="13"/>
      <c r="AI50" s="162"/>
      <c r="AJ50" s="163"/>
      <c r="AK50" s="124"/>
      <c r="AL50" s="120"/>
      <c r="AM50" s="120"/>
      <c r="AN50" s="120"/>
      <c r="AO50" s="120"/>
      <c r="AP50" s="120"/>
      <c r="AQ50" s="120"/>
      <c r="AR50" s="120"/>
      <c r="AS50" s="120"/>
      <c r="AT50" s="120"/>
      <c r="AU50" s="125"/>
      <c r="AV50" s="98"/>
      <c r="AW50" s="149"/>
      <c r="AX50" s="133"/>
      <c r="AY50" s="149"/>
      <c r="AZ50" s="133"/>
      <c r="BA50" s="103"/>
      <c r="BB50" s="98"/>
      <c r="BC50" s="149"/>
      <c r="BD50" s="133"/>
      <c r="BE50" s="149"/>
      <c r="BF50" s="133"/>
      <c r="BG50" s="103"/>
      <c r="BH50" s="98"/>
      <c r="BI50" s="149"/>
      <c r="BJ50" s="133"/>
      <c r="BK50" s="149"/>
      <c r="BL50" s="133"/>
      <c r="BM50" s="99"/>
      <c r="BN50" s="103"/>
      <c r="BO50" s="13"/>
      <c r="BP50" s="13"/>
      <c r="BQ50" s="162"/>
      <c r="BR50" s="163"/>
      <c r="BS50" s="124"/>
      <c r="BT50" s="120"/>
      <c r="BU50" s="120"/>
      <c r="BV50" s="120"/>
      <c r="BW50" s="120"/>
      <c r="BX50" s="120"/>
      <c r="BY50" s="120"/>
      <c r="BZ50" s="120"/>
      <c r="CA50" s="120"/>
      <c r="CB50" s="120"/>
      <c r="CC50" s="125"/>
      <c r="CD50" s="98"/>
      <c r="CE50" s="149"/>
      <c r="CF50" s="133"/>
      <c r="CG50" s="149"/>
      <c r="CH50" s="133"/>
      <c r="CI50" s="103"/>
      <c r="CJ50" s="98"/>
      <c r="CK50" s="149"/>
      <c r="CL50" s="133"/>
      <c r="CM50" s="149"/>
      <c r="CN50" s="133"/>
      <c r="CO50" s="103"/>
      <c r="CP50" s="98"/>
      <c r="CQ50" s="149"/>
      <c r="CR50" s="133"/>
      <c r="CS50" s="149"/>
      <c r="CT50" s="133"/>
      <c r="CU50" s="99"/>
      <c r="CV50" s="103"/>
      <c r="CW50" s="15"/>
      <c r="CX50" s="13"/>
      <c r="CY50" s="13"/>
    </row>
    <row r="51" spans="1:103" ht="5.25" customHeight="1">
      <c r="A51" s="162"/>
      <c r="B51" s="163"/>
      <c r="C51" s="124"/>
      <c r="D51" s="120"/>
      <c r="E51" s="120"/>
      <c r="F51" s="120"/>
      <c r="G51" s="120"/>
      <c r="H51" s="120"/>
      <c r="I51" s="120"/>
      <c r="J51" s="120"/>
      <c r="K51" s="120"/>
      <c r="L51" s="120"/>
      <c r="M51" s="125"/>
      <c r="N51" s="98"/>
      <c r="O51" s="149"/>
      <c r="P51" s="133"/>
      <c r="Q51" s="149"/>
      <c r="R51" s="133"/>
      <c r="S51" s="149"/>
      <c r="T51" s="98"/>
      <c r="U51" s="149"/>
      <c r="V51" s="133"/>
      <c r="W51" s="149"/>
      <c r="X51" s="133"/>
      <c r="Y51" s="103"/>
      <c r="Z51" s="98"/>
      <c r="AA51" s="149"/>
      <c r="AB51" s="133"/>
      <c r="AC51" s="149"/>
      <c r="AD51" s="133"/>
      <c r="AE51" s="99"/>
      <c r="AF51" s="103"/>
      <c r="AG51" s="13"/>
      <c r="AH51" s="13"/>
      <c r="AI51" s="162"/>
      <c r="AJ51" s="163"/>
      <c r="AK51" s="124"/>
      <c r="AL51" s="120"/>
      <c r="AM51" s="120"/>
      <c r="AN51" s="120"/>
      <c r="AO51" s="120"/>
      <c r="AP51" s="120"/>
      <c r="AQ51" s="120"/>
      <c r="AR51" s="120"/>
      <c r="AS51" s="120"/>
      <c r="AT51" s="120"/>
      <c r="AU51" s="125"/>
      <c r="AV51" s="98"/>
      <c r="AW51" s="149"/>
      <c r="AX51" s="133"/>
      <c r="AY51" s="149"/>
      <c r="AZ51" s="133"/>
      <c r="BA51" s="103"/>
      <c r="BB51" s="98"/>
      <c r="BC51" s="149"/>
      <c r="BD51" s="133"/>
      <c r="BE51" s="149"/>
      <c r="BF51" s="133"/>
      <c r="BG51" s="103"/>
      <c r="BH51" s="98"/>
      <c r="BI51" s="149"/>
      <c r="BJ51" s="133"/>
      <c r="BK51" s="149"/>
      <c r="BL51" s="133"/>
      <c r="BM51" s="99"/>
      <c r="BN51" s="103"/>
      <c r="BO51" s="13"/>
      <c r="BP51" s="13"/>
      <c r="BQ51" s="162"/>
      <c r="BR51" s="163"/>
      <c r="BS51" s="124"/>
      <c r="BT51" s="120"/>
      <c r="BU51" s="120"/>
      <c r="BV51" s="120"/>
      <c r="BW51" s="120"/>
      <c r="BX51" s="120"/>
      <c r="BY51" s="120"/>
      <c r="BZ51" s="120"/>
      <c r="CA51" s="120"/>
      <c r="CB51" s="120"/>
      <c r="CC51" s="125"/>
      <c r="CD51" s="98"/>
      <c r="CE51" s="149"/>
      <c r="CF51" s="133"/>
      <c r="CG51" s="149"/>
      <c r="CH51" s="133"/>
      <c r="CI51" s="103"/>
      <c r="CJ51" s="98"/>
      <c r="CK51" s="149"/>
      <c r="CL51" s="133"/>
      <c r="CM51" s="149"/>
      <c r="CN51" s="133"/>
      <c r="CO51" s="103"/>
      <c r="CP51" s="98"/>
      <c r="CQ51" s="149"/>
      <c r="CR51" s="133"/>
      <c r="CS51" s="149"/>
      <c r="CT51" s="133"/>
      <c r="CU51" s="99"/>
      <c r="CV51" s="103"/>
      <c r="CW51" s="15"/>
      <c r="CX51" s="13"/>
      <c r="CY51" s="13"/>
    </row>
    <row r="52" spans="1:103" ht="5.25" customHeight="1">
      <c r="A52" s="162"/>
      <c r="B52" s="163"/>
      <c r="C52" s="126"/>
      <c r="D52" s="127"/>
      <c r="E52" s="127"/>
      <c r="F52" s="127"/>
      <c r="G52" s="127"/>
      <c r="H52" s="127"/>
      <c r="I52" s="127"/>
      <c r="J52" s="127"/>
      <c r="K52" s="127"/>
      <c r="L52" s="127"/>
      <c r="M52" s="131"/>
      <c r="N52" s="100"/>
      <c r="O52" s="150"/>
      <c r="P52" s="134"/>
      <c r="Q52" s="150"/>
      <c r="R52" s="134"/>
      <c r="S52" s="150"/>
      <c r="T52" s="100"/>
      <c r="U52" s="150"/>
      <c r="V52" s="134"/>
      <c r="W52" s="150"/>
      <c r="X52" s="134"/>
      <c r="Y52" s="104"/>
      <c r="Z52" s="100"/>
      <c r="AA52" s="150"/>
      <c r="AB52" s="134"/>
      <c r="AC52" s="150"/>
      <c r="AD52" s="134"/>
      <c r="AE52" s="101"/>
      <c r="AF52" s="104"/>
      <c r="AG52" s="13"/>
      <c r="AH52" s="13"/>
      <c r="AI52" s="162"/>
      <c r="AJ52" s="163"/>
      <c r="AK52" s="126"/>
      <c r="AL52" s="127"/>
      <c r="AM52" s="127"/>
      <c r="AN52" s="127"/>
      <c r="AO52" s="127"/>
      <c r="AP52" s="127"/>
      <c r="AQ52" s="127"/>
      <c r="AR52" s="127"/>
      <c r="AS52" s="127"/>
      <c r="AT52" s="127"/>
      <c r="AU52" s="131"/>
      <c r="AV52" s="100"/>
      <c r="AW52" s="150"/>
      <c r="AX52" s="134"/>
      <c r="AY52" s="150"/>
      <c r="AZ52" s="134"/>
      <c r="BA52" s="104"/>
      <c r="BB52" s="100"/>
      <c r="BC52" s="150"/>
      <c r="BD52" s="134"/>
      <c r="BE52" s="150"/>
      <c r="BF52" s="134"/>
      <c r="BG52" s="104"/>
      <c r="BH52" s="100"/>
      <c r="BI52" s="150"/>
      <c r="BJ52" s="134"/>
      <c r="BK52" s="150"/>
      <c r="BL52" s="134"/>
      <c r="BM52" s="101"/>
      <c r="BN52" s="104"/>
      <c r="BO52" s="13"/>
      <c r="BP52" s="13"/>
      <c r="BQ52" s="162"/>
      <c r="BR52" s="163"/>
      <c r="BS52" s="126"/>
      <c r="BT52" s="127"/>
      <c r="BU52" s="127"/>
      <c r="BV52" s="127"/>
      <c r="BW52" s="127"/>
      <c r="BX52" s="127"/>
      <c r="BY52" s="127"/>
      <c r="BZ52" s="127"/>
      <c r="CA52" s="127"/>
      <c r="CB52" s="127"/>
      <c r="CC52" s="131"/>
      <c r="CD52" s="100"/>
      <c r="CE52" s="150"/>
      <c r="CF52" s="134"/>
      <c r="CG52" s="150"/>
      <c r="CH52" s="134"/>
      <c r="CI52" s="104"/>
      <c r="CJ52" s="100"/>
      <c r="CK52" s="150"/>
      <c r="CL52" s="134"/>
      <c r="CM52" s="150"/>
      <c r="CN52" s="134"/>
      <c r="CO52" s="104"/>
      <c r="CP52" s="100"/>
      <c r="CQ52" s="150"/>
      <c r="CR52" s="134"/>
      <c r="CS52" s="150"/>
      <c r="CT52" s="134"/>
      <c r="CU52" s="101"/>
      <c r="CV52" s="104"/>
      <c r="CW52" s="15"/>
      <c r="CX52" s="13"/>
      <c r="CY52" s="13"/>
    </row>
    <row r="53" spans="1:103" ht="5.25" customHeight="1">
      <c r="A53" s="162"/>
      <c r="B53" s="163"/>
      <c r="C53" s="121" t="s">
        <v>79</v>
      </c>
      <c r="D53" s="122"/>
      <c r="E53" s="122"/>
      <c r="F53" s="122"/>
      <c r="G53" s="122"/>
      <c r="H53" s="122"/>
      <c r="I53" s="122"/>
      <c r="J53" s="122"/>
      <c r="K53" s="122"/>
      <c r="L53" s="122"/>
      <c r="M53" s="123"/>
      <c r="N53" s="98" t="str">
        <f>IF(P53 &gt;100000000,"",IF(INT(入力画面!G9/100000000)=0,"\",MOD(INT(入力画面!G9/100000000),10)))</f>
        <v/>
      </c>
      <c r="O53" s="149"/>
      <c r="P53" s="133" t="str">
        <f>IF(R53&gt;10000000,"",IF(INT(入力画面!G9/10000000)=0,"\",MOD(INT(入力画面!G9/10000000),10)))</f>
        <v/>
      </c>
      <c r="Q53" s="149"/>
      <c r="R53" s="133" t="str">
        <f>IF(T53&gt;1000000,"",IF(INT(入力画面!G9/1000000)=0,"\",MOD(INT(入力画面!G9/1000000),10)))</f>
        <v/>
      </c>
      <c r="S53" s="149"/>
      <c r="T53" s="98" t="str">
        <f>IF(V53&gt;100000,"",IF(INT(入力画面!G9/100000)=0,"\",MOD(INT(入力画面!G9/100000),10)))</f>
        <v/>
      </c>
      <c r="U53" s="149"/>
      <c r="V53" s="133" t="str">
        <f>IF(X53&gt;10000,"",IF(INT(入力画面!G9/10000)=0,"\",MOD(INT(入力画面!G9/10000),10)))</f>
        <v/>
      </c>
      <c r="W53" s="149"/>
      <c r="X53" s="133" t="str">
        <f>IF(Z53&gt;1000,"",IF(INT(入力画面!G9/1000)=0,"\",MOD(INT(入力画面!G9/1000),10)))</f>
        <v/>
      </c>
      <c r="Y53" s="103"/>
      <c r="Z53" s="98" t="str">
        <f>IF(AB53&gt;100,"",IF(INT(入力画面!G9/100)=0,"\",MOD(INT(入力画面!G9/100),10)))</f>
        <v/>
      </c>
      <c r="AA53" s="149"/>
      <c r="AB53" s="133" t="str">
        <f>IF(AD53&gt;10,"",IF(INT(入力画面!G9/10)=0,"\",MOD(INT(入力画面!G9/10),10)))</f>
        <v/>
      </c>
      <c r="AC53" s="149"/>
      <c r="AD53" s="133" t="str">
        <f>IF(入力画面!G9&gt;=1,MOD(入力画面!G9,10),"")</f>
        <v/>
      </c>
      <c r="AE53" s="99"/>
      <c r="AF53" s="103"/>
      <c r="AG53" s="13"/>
      <c r="AH53" s="13"/>
      <c r="AI53" s="162"/>
      <c r="AJ53" s="163"/>
      <c r="AK53" s="121" t="s">
        <v>79</v>
      </c>
      <c r="AL53" s="122"/>
      <c r="AM53" s="122"/>
      <c r="AN53" s="122"/>
      <c r="AO53" s="122"/>
      <c r="AP53" s="122"/>
      <c r="AQ53" s="122"/>
      <c r="AR53" s="122"/>
      <c r="AS53" s="122"/>
      <c r="AT53" s="122"/>
      <c r="AU53" s="123"/>
      <c r="AV53" s="96" t="str">
        <f t="shared" ref="AV53" si="46">N53</f>
        <v/>
      </c>
      <c r="AW53" s="148"/>
      <c r="AX53" s="147" t="str">
        <f t="shared" ref="AX53" si="47">P53</f>
        <v/>
      </c>
      <c r="AY53" s="148"/>
      <c r="AZ53" s="147" t="str">
        <f t="shared" ref="AZ53" si="48">R53</f>
        <v/>
      </c>
      <c r="BA53" s="102"/>
      <c r="BB53" s="96" t="str">
        <f t="shared" ref="BB53" si="49">T53</f>
        <v/>
      </c>
      <c r="BC53" s="148"/>
      <c r="BD53" s="147" t="str">
        <f t="shared" ref="BD53" si="50">V53</f>
        <v/>
      </c>
      <c r="BE53" s="148"/>
      <c r="BF53" s="147" t="str">
        <f t="shared" ref="BF53" si="51">X53</f>
        <v/>
      </c>
      <c r="BG53" s="102"/>
      <c r="BH53" s="96" t="str">
        <f t="shared" ref="BH53" si="52">Z53</f>
        <v/>
      </c>
      <c r="BI53" s="148"/>
      <c r="BJ53" s="147" t="str">
        <f t="shared" ref="BJ53" si="53">AB53</f>
        <v/>
      </c>
      <c r="BK53" s="148"/>
      <c r="BL53" s="133" t="str">
        <f>AD53</f>
        <v/>
      </c>
      <c r="BM53" s="99"/>
      <c r="BN53" s="103"/>
      <c r="BO53" s="13"/>
      <c r="BP53" s="13"/>
      <c r="BQ53" s="162"/>
      <c r="BR53" s="163"/>
      <c r="BS53" s="121" t="s">
        <v>79</v>
      </c>
      <c r="BT53" s="122"/>
      <c r="BU53" s="122"/>
      <c r="BV53" s="122"/>
      <c r="BW53" s="122"/>
      <c r="BX53" s="122"/>
      <c r="BY53" s="122"/>
      <c r="BZ53" s="122"/>
      <c r="CA53" s="122"/>
      <c r="CB53" s="122"/>
      <c r="CC53" s="123"/>
      <c r="CD53" s="96" t="str">
        <f t="shared" ref="CD53" si="54">AV53</f>
        <v/>
      </c>
      <c r="CE53" s="148"/>
      <c r="CF53" s="147" t="str">
        <f t="shared" ref="CF53" si="55">AX53</f>
        <v/>
      </c>
      <c r="CG53" s="148"/>
      <c r="CH53" s="147" t="str">
        <f t="shared" ref="CH53" si="56">AZ53</f>
        <v/>
      </c>
      <c r="CI53" s="102"/>
      <c r="CJ53" s="96" t="str">
        <f t="shared" ref="CJ53" si="57">BB53</f>
        <v/>
      </c>
      <c r="CK53" s="148"/>
      <c r="CL53" s="147" t="str">
        <f t="shared" ref="CL53" si="58">BD53</f>
        <v/>
      </c>
      <c r="CM53" s="148"/>
      <c r="CN53" s="147" t="str">
        <f t="shared" ref="CN53" si="59">BF53</f>
        <v/>
      </c>
      <c r="CO53" s="102"/>
      <c r="CP53" s="96" t="str">
        <f t="shared" ref="CP53" si="60">BH53</f>
        <v/>
      </c>
      <c r="CQ53" s="148"/>
      <c r="CR53" s="147" t="str">
        <f t="shared" ref="CR53" si="61">BJ53</f>
        <v/>
      </c>
      <c r="CS53" s="148"/>
      <c r="CT53" s="133" t="str">
        <f>BL53</f>
        <v/>
      </c>
      <c r="CU53" s="99"/>
      <c r="CV53" s="103"/>
      <c r="CW53" s="15"/>
      <c r="CX53" s="13"/>
      <c r="CY53" s="13"/>
    </row>
    <row r="54" spans="1:103" ht="5.25" customHeight="1">
      <c r="A54" s="162"/>
      <c r="B54" s="163"/>
      <c r="C54" s="124"/>
      <c r="D54" s="120"/>
      <c r="E54" s="120"/>
      <c r="F54" s="120"/>
      <c r="G54" s="120"/>
      <c r="H54" s="120"/>
      <c r="I54" s="120"/>
      <c r="J54" s="120"/>
      <c r="K54" s="120"/>
      <c r="L54" s="120"/>
      <c r="M54" s="125"/>
      <c r="N54" s="98"/>
      <c r="O54" s="149"/>
      <c r="P54" s="133"/>
      <c r="Q54" s="149"/>
      <c r="R54" s="133"/>
      <c r="S54" s="149"/>
      <c r="T54" s="98"/>
      <c r="U54" s="149"/>
      <c r="V54" s="133"/>
      <c r="W54" s="149"/>
      <c r="X54" s="133"/>
      <c r="Y54" s="103"/>
      <c r="Z54" s="98"/>
      <c r="AA54" s="149"/>
      <c r="AB54" s="133"/>
      <c r="AC54" s="149"/>
      <c r="AD54" s="133"/>
      <c r="AE54" s="99"/>
      <c r="AF54" s="103"/>
      <c r="AG54" s="13"/>
      <c r="AH54" s="13"/>
      <c r="AI54" s="162"/>
      <c r="AJ54" s="163"/>
      <c r="AK54" s="124"/>
      <c r="AL54" s="120"/>
      <c r="AM54" s="120"/>
      <c r="AN54" s="120"/>
      <c r="AO54" s="120"/>
      <c r="AP54" s="120"/>
      <c r="AQ54" s="120"/>
      <c r="AR54" s="120"/>
      <c r="AS54" s="120"/>
      <c r="AT54" s="120"/>
      <c r="AU54" s="125"/>
      <c r="AV54" s="98"/>
      <c r="AW54" s="149"/>
      <c r="AX54" s="133"/>
      <c r="AY54" s="149"/>
      <c r="AZ54" s="133"/>
      <c r="BA54" s="103"/>
      <c r="BB54" s="98"/>
      <c r="BC54" s="149"/>
      <c r="BD54" s="133"/>
      <c r="BE54" s="149"/>
      <c r="BF54" s="133"/>
      <c r="BG54" s="103"/>
      <c r="BH54" s="98"/>
      <c r="BI54" s="149"/>
      <c r="BJ54" s="133"/>
      <c r="BK54" s="149"/>
      <c r="BL54" s="133"/>
      <c r="BM54" s="99"/>
      <c r="BN54" s="103"/>
      <c r="BO54" s="13"/>
      <c r="BP54" s="13"/>
      <c r="BQ54" s="162"/>
      <c r="BR54" s="163"/>
      <c r="BS54" s="124"/>
      <c r="BT54" s="120"/>
      <c r="BU54" s="120"/>
      <c r="BV54" s="120"/>
      <c r="BW54" s="120"/>
      <c r="BX54" s="120"/>
      <c r="BY54" s="120"/>
      <c r="BZ54" s="120"/>
      <c r="CA54" s="120"/>
      <c r="CB54" s="120"/>
      <c r="CC54" s="125"/>
      <c r="CD54" s="98"/>
      <c r="CE54" s="149"/>
      <c r="CF54" s="133"/>
      <c r="CG54" s="149"/>
      <c r="CH54" s="133"/>
      <c r="CI54" s="103"/>
      <c r="CJ54" s="98"/>
      <c r="CK54" s="149"/>
      <c r="CL54" s="133"/>
      <c r="CM54" s="149"/>
      <c r="CN54" s="133"/>
      <c r="CO54" s="103"/>
      <c r="CP54" s="98"/>
      <c r="CQ54" s="149"/>
      <c r="CR54" s="133"/>
      <c r="CS54" s="149"/>
      <c r="CT54" s="133"/>
      <c r="CU54" s="99"/>
      <c r="CV54" s="103"/>
      <c r="CW54" s="15"/>
      <c r="CX54" s="13"/>
      <c r="CY54" s="13"/>
    </row>
    <row r="55" spans="1:103" ht="5.25" customHeight="1">
      <c r="A55" s="162"/>
      <c r="B55" s="163"/>
      <c r="C55" s="124"/>
      <c r="D55" s="120"/>
      <c r="E55" s="120"/>
      <c r="F55" s="120"/>
      <c r="G55" s="120"/>
      <c r="H55" s="120"/>
      <c r="I55" s="120"/>
      <c r="J55" s="120"/>
      <c r="K55" s="120"/>
      <c r="L55" s="120"/>
      <c r="M55" s="125"/>
      <c r="N55" s="98"/>
      <c r="O55" s="149"/>
      <c r="P55" s="133"/>
      <c r="Q55" s="149"/>
      <c r="R55" s="133"/>
      <c r="S55" s="149"/>
      <c r="T55" s="98"/>
      <c r="U55" s="149"/>
      <c r="V55" s="133"/>
      <c r="W55" s="149"/>
      <c r="X55" s="133"/>
      <c r="Y55" s="103"/>
      <c r="Z55" s="98"/>
      <c r="AA55" s="149"/>
      <c r="AB55" s="133"/>
      <c r="AC55" s="149"/>
      <c r="AD55" s="133"/>
      <c r="AE55" s="99"/>
      <c r="AF55" s="103"/>
      <c r="AG55" s="13"/>
      <c r="AH55" s="13"/>
      <c r="AI55" s="162"/>
      <c r="AJ55" s="163"/>
      <c r="AK55" s="124"/>
      <c r="AL55" s="120"/>
      <c r="AM55" s="120"/>
      <c r="AN55" s="120"/>
      <c r="AO55" s="120"/>
      <c r="AP55" s="120"/>
      <c r="AQ55" s="120"/>
      <c r="AR55" s="120"/>
      <c r="AS55" s="120"/>
      <c r="AT55" s="120"/>
      <c r="AU55" s="125"/>
      <c r="AV55" s="98"/>
      <c r="AW55" s="149"/>
      <c r="AX55" s="133"/>
      <c r="AY55" s="149"/>
      <c r="AZ55" s="133"/>
      <c r="BA55" s="103"/>
      <c r="BB55" s="98"/>
      <c r="BC55" s="149"/>
      <c r="BD55" s="133"/>
      <c r="BE55" s="149"/>
      <c r="BF55" s="133"/>
      <c r="BG55" s="103"/>
      <c r="BH55" s="98"/>
      <c r="BI55" s="149"/>
      <c r="BJ55" s="133"/>
      <c r="BK55" s="149"/>
      <c r="BL55" s="133"/>
      <c r="BM55" s="99"/>
      <c r="BN55" s="103"/>
      <c r="BO55" s="13"/>
      <c r="BP55" s="13"/>
      <c r="BQ55" s="162"/>
      <c r="BR55" s="163"/>
      <c r="BS55" s="124"/>
      <c r="BT55" s="120"/>
      <c r="BU55" s="120"/>
      <c r="BV55" s="120"/>
      <c r="BW55" s="120"/>
      <c r="BX55" s="120"/>
      <c r="BY55" s="120"/>
      <c r="BZ55" s="120"/>
      <c r="CA55" s="120"/>
      <c r="CB55" s="120"/>
      <c r="CC55" s="125"/>
      <c r="CD55" s="98"/>
      <c r="CE55" s="149"/>
      <c r="CF55" s="133"/>
      <c r="CG55" s="149"/>
      <c r="CH55" s="133"/>
      <c r="CI55" s="103"/>
      <c r="CJ55" s="98"/>
      <c r="CK55" s="149"/>
      <c r="CL55" s="133"/>
      <c r="CM55" s="149"/>
      <c r="CN55" s="133"/>
      <c r="CO55" s="103"/>
      <c r="CP55" s="98"/>
      <c r="CQ55" s="149"/>
      <c r="CR55" s="133"/>
      <c r="CS55" s="149"/>
      <c r="CT55" s="133"/>
      <c r="CU55" s="99"/>
      <c r="CV55" s="103"/>
      <c r="CW55" s="15"/>
      <c r="CX55" s="13"/>
      <c r="CY55" s="13"/>
    </row>
    <row r="56" spans="1:103" ht="5.25" customHeight="1">
      <c r="A56" s="162"/>
      <c r="B56" s="163"/>
      <c r="C56" s="124"/>
      <c r="D56" s="120"/>
      <c r="E56" s="120"/>
      <c r="F56" s="120"/>
      <c r="G56" s="120"/>
      <c r="H56" s="120"/>
      <c r="I56" s="120"/>
      <c r="J56" s="120"/>
      <c r="K56" s="120"/>
      <c r="L56" s="120"/>
      <c r="M56" s="125"/>
      <c r="N56" s="98"/>
      <c r="O56" s="149"/>
      <c r="P56" s="133"/>
      <c r="Q56" s="149"/>
      <c r="R56" s="133"/>
      <c r="S56" s="149"/>
      <c r="T56" s="98"/>
      <c r="U56" s="149"/>
      <c r="V56" s="133"/>
      <c r="W56" s="149"/>
      <c r="X56" s="133"/>
      <c r="Y56" s="103"/>
      <c r="Z56" s="98"/>
      <c r="AA56" s="149"/>
      <c r="AB56" s="133"/>
      <c r="AC56" s="149"/>
      <c r="AD56" s="133"/>
      <c r="AE56" s="99"/>
      <c r="AF56" s="103"/>
      <c r="AG56" s="13"/>
      <c r="AH56" s="13"/>
      <c r="AI56" s="162"/>
      <c r="AJ56" s="163"/>
      <c r="AK56" s="124"/>
      <c r="AL56" s="120"/>
      <c r="AM56" s="120"/>
      <c r="AN56" s="120"/>
      <c r="AO56" s="120"/>
      <c r="AP56" s="120"/>
      <c r="AQ56" s="120"/>
      <c r="AR56" s="120"/>
      <c r="AS56" s="120"/>
      <c r="AT56" s="120"/>
      <c r="AU56" s="125"/>
      <c r="AV56" s="98"/>
      <c r="AW56" s="149"/>
      <c r="AX56" s="133"/>
      <c r="AY56" s="149"/>
      <c r="AZ56" s="133"/>
      <c r="BA56" s="103"/>
      <c r="BB56" s="98"/>
      <c r="BC56" s="149"/>
      <c r="BD56" s="133"/>
      <c r="BE56" s="149"/>
      <c r="BF56" s="133"/>
      <c r="BG56" s="103"/>
      <c r="BH56" s="98"/>
      <c r="BI56" s="149"/>
      <c r="BJ56" s="133"/>
      <c r="BK56" s="149"/>
      <c r="BL56" s="133"/>
      <c r="BM56" s="99"/>
      <c r="BN56" s="103"/>
      <c r="BO56" s="13"/>
      <c r="BP56" s="13"/>
      <c r="BQ56" s="162"/>
      <c r="BR56" s="163"/>
      <c r="BS56" s="124"/>
      <c r="BT56" s="120"/>
      <c r="BU56" s="120"/>
      <c r="BV56" s="120"/>
      <c r="BW56" s="120"/>
      <c r="BX56" s="120"/>
      <c r="BY56" s="120"/>
      <c r="BZ56" s="120"/>
      <c r="CA56" s="120"/>
      <c r="CB56" s="120"/>
      <c r="CC56" s="125"/>
      <c r="CD56" s="98"/>
      <c r="CE56" s="149"/>
      <c r="CF56" s="133"/>
      <c r="CG56" s="149"/>
      <c r="CH56" s="133"/>
      <c r="CI56" s="103"/>
      <c r="CJ56" s="98"/>
      <c r="CK56" s="149"/>
      <c r="CL56" s="133"/>
      <c r="CM56" s="149"/>
      <c r="CN56" s="133"/>
      <c r="CO56" s="103"/>
      <c r="CP56" s="98"/>
      <c r="CQ56" s="149"/>
      <c r="CR56" s="133"/>
      <c r="CS56" s="149"/>
      <c r="CT56" s="133"/>
      <c r="CU56" s="99"/>
      <c r="CV56" s="103"/>
      <c r="CW56" s="15"/>
      <c r="CX56" s="13"/>
      <c r="CY56" s="13"/>
    </row>
    <row r="57" spans="1:103" ht="5.25" customHeight="1">
      <c r="A57" s="162"/>
      <c r="B57" s="163"/>
      <c r="C57" s="124"/>
      <c r="D57" s="120"/>
      <c r="E57" s="120"/>
      <c r="F57" s="120"/>
      <c r="G57" s="120"/>
      <c r="H57" s="120"/>
      <c r="I57" s="120"/>
      <c r="J57" s="120"/>
      <c r="K57" s="120"/>
      <c r="L57" s="120"/>
      <c r="M57" s="125"/>
      <c r="N57" s="98"/>
      <c r="O57" s="149"/>
      <c r="P57" s="133"/>
      <c r="Q57" s="149"/>
      <c r="R57" s="133"/>
      <c r="S57" s="149"/>
      <c r="T57" s="98"/>
      <c r="U57" s="149"/>
      <c r="V57" s="133"/>
      <c r="W57" s="149"/>
      <c r="X57" s="133"/>
      <c r="Y57" s="103"/>
      <c r="Z57" s="98"/>
      <c r="AA57" s="149"/>
      <c r="AB57" s="133"/>
      <c r="AC57" s="149"/>
      <c r="AD57" s="133"/>
      <c r="AE57" s="99"/>
      <c r="AF57" s="103"/>
      <c r="AG57" s="13"/>
      <c r="AH57" s="13"/>
      <c r="AI57" s="162"/>
      <c r="AJ57" s="163"/>
      <c r="AK57" s="124"/>
      <c r="AL57" s="120"/>
      <c r="AM57" s="120"/>
      <c r="AN57" s="120"/>
      <c r="AO57" s="120"/>
      <c r="AP57" s="120"/>
      <c r="AQ57" s="120"/>
      <c r="AR57" s="120"/>
      <c r="AS57" s="120"/>
      <c r="AT57" s="120"/>
      <c r="AU57" s="125"/>
      <c r="AV57" s="98"/>
      <c r="AW57" s="149"/>
      <c r="AX57" s="133"/>
      <c r="AY57" s="149"/>
      <c r="AZ57" s="133"/>
      <c r="BA57" s="103"/>
      <c r="BB57" s="98"/>
      <c r="BC57" s="149"/>
      <c r="BD57" s="133"/>
      <c r="BE57" s="149"/>
      <c r="BF57" s="133"/>
      <c r="BG57" s="103"/>
      <c r="BH57" s="98"/>
      <c r="BI57" s="149"/>
      <c r="BJ57" s="133"/>
      <c r="BK57" s="149"/>
      <c r="BL57" s="133"/>
      <c r="BM57" s="99"/>
      <c r="BN57" s="103"/>
      <c r="BO57" s="13"/>
      <c r="BP57" s="13"/>
      <c r="BQ57" s="162"/>
      <c r="BR57" s="163"/>
      <c r="BS57" s="124"/>
      <c r="BT57" s="120"/>
      <c r="BU57" s="120"/>
      <c r="BV57" s="120"/>
      <c r="BW57" s="120"/>
      <c r="BX57" s="120"/>
      <c r="BY57" s="120"/>
      <c r="BZ57" s="120"/>
      <c r="CA57" s="120"/>
      <c r="CB57" s="120"/>
      <c r="CC57" s="125"/>
      <c r="CD57" s="98"/>
      <c r="CE57" s="149"/>
      <c r="CF57" s="133"/>
      <c r="CG57" s="149"/>
      <c r="CH57" s="133"/>
      <c r="CI57" s="103"/>
      <c r="CJ57" s="98"/>
      <c r="CK57" s="149"/>
      <c r="CL57" s="133"/>
      <c r="CM57" s="149"/>
      <c r="CN57" s="133"/>
      <c r="CO57" s="103"/>
      <c r="CP57" s="98"/>
      <c r="CQ57" s="149"/>
      <c r="CR57" s="133"/>
      <c r="CS57" s="149"/>
      <c r="CT57" s="133"/>
      <c r="CU57" s="99"/>
      <c r="CV57" s="103"/>
      <c r="CW57" s="15"/>
      <c r="CX57" s="13"/>
      <c r="CY57" s="13"/>
    </row>
    <row r="58" spans="1:103" ht="5.25" customHeight="1" thickBot="1">
      <c r="A58" s="162"/>
      <c r="B58" s="163"/>
      <c r="C58" s="124"/>
      <c r="D58" s="120"/>
      <c r="E58" s="120"/>
      <c r="F58" s="120"/>
      <c r="G58" s="120"/>
      <c r="H58" s="120"/>
      <c r="I58" s="120"/>
      <c r="J58" s="120"/>
      <c r="K58" s="120"/>
      <c r="L58" s="120"/>
      <c r="M58" s="125"/>
      <c r="N58" s="100"/>
      <c r="O58" s="150"/>
      <c r="P58" s="134"/>
      <c r="Q58" s="150"/>
      <c r="R58" s="134"/>
      <c r="S58" s="150"/>
      <c r="T58" s="100"/>
      <c r="U58" s="150"/>
      <c r="V58" s="134"/>
      <c r="W58" s="150"/>
      <c r="X58" s="134"/>
      <c r="Y58" s="104"/>
      <c r="Z58" s="100"/>
      <c r="AA58" s="150"/>
      <c r="AB58" s="134"/>
      <c r="AC58" s="150"/>
      <c r="AD58" s="134"/>
      <c r="AE58" s="101"/>
      <c r="AF58" s="104"/>
      <c r="AG58" s="13"/>
      <c r="AH58" s="13"/>
      <c r="AI58" s="162"/>
      <c r="AJ58" s="163"/>
      <c r="AK58" s="124"/>
      <c r="AL58" s="120"/>
      <c r="AM58" s="120"/>
      <c r="AN58" s="120"/>
      <c r="AO58" s="120"/>
      <c r="AP58" s="120"/>
      <c r="AQ58" s="120"/>
      <c r="AR58" s="120"/>
      <c r="AS58" s="120"/>
      <c r="AT58" s="120"/>
      <c r="AU58" s="125"/>
      <c r="AV58" s="151"/>
      <c r="AW58" s="152"/>
      <c r="AX58" s="142"/>
      <c r="AY58" s="152"/>
      <c r="AZ58" s="142"/>
      <c r="BA58" s="143"/>
      <c r="BB58" s="151"/>
      <c r="BC58" s="152"/>
      <c r="BD58" s="142"/>
      <c r="BE58" s="152"/>
      <c r="BF58" s="142"/>
      <c r="BG58" s="143"/>
      <c r="BH58" s="151"/>
      <c r="BI58" s="152"/>
      <c r="BJ58" s="142"/>
      <c r="BK58" s="152"/>
      <c r="BL58" s="133"/>
      <c r="BM58" s="99"/>
      <c r="BN58" s="103"/>
      <c r="BO58" s="13"/>
      <c r="BP58" s="13"/>
      <c r="BQ58" s="162"/>
      <c r="BR58" s="163"/>
      <c r="BS58" s="124"/>
      <c r="BT58" s="120"/>
      <c r="BU58" s="120"/>
      <c r="BV58" s="120"/>
      <c r="BW58" s="120"/>
      <c r="BX58" s="120"/>
      <c r="BY58" s="120"/>
      <c r="BZ58" s="120"/>
      <c r="CA58" s="120"/>
      <c r="CB58" s="120"/>
      <c r="CC58" s="125"/>
      <c r="CD58" s="151"/>
      <c r="CE58" s="152"/>
      <c r="CF58" s="142"/>
      <c r="CG58" s="152"/>
      <c r="CH58" s="142"/>
      <c r="CI58" s="143"/>
      <c r="CJ58" s="151"/>
      <c r="CK58" s="152"/>
      <c r="CL58" s="142"/>
      <c r="CM58" s="152"/>
      <c r="CN58" s="142"/>
      <c r="CO58" s="143"/>
      <c r="CP58" s="151"/>
      <c r="CQ58" s="152"/>
      <c r="CR58" s="142"/>
      <c r="CS58" s="152"/>
      <c r="CT58" s="133"/>
      <c r="CU58" s="99"/>
      <c r="CV58" s="103"/>
      <c r="CW58" s="15"/>
      <c r="CX58" s="13"/>
      <c r="CY58" s="13"/>
    </row>
    <row r="59" spans="1:103" ht="5.25" customHeight="1">
      <c r="A59" s="162"/>
      <c r="B59" s="164"/>
      <c r="C59" s="167" t="s">
        <v>89</v>
      </c>
      <c r="D59" s="168"/>
      <c r="E59" s="168"/>
      <c r="F59" s="168"/>
      <c r="G59" s="168"/>
      <c r="H59" s="168"/>
      <c r="I59" s="168"/>
      <c r="J59" s="168"/>
      <c r="K59" s="168"/>
      <c r="L59" s="168"/>
      <c r="M59" s="169"/>
      <c r="N59" s="174" t="str">
        <f>IF(P59&gt;100000000,"",IF(INT(入力画面!G10/100000000)=0,"\",MOD(INT(入力画面!G10/100000000),10)))</f>
        <v/>
      </c>
      <c r="O59" s="136"/>
      <c r="P59" s="140" t="str">
        <f>IF(R59&gt;10000000,"",IF(INT(入力画面!G10/10000000)=0,"\",MOD(INT(入力画面!G10/10000000),10)))</f>
        <v/>
      </c>
      <c r="Q59" s="176"/>
      <c r="R59" s="135" t="str">
        <f>IF(T59&gt;1000000,"",IF(INT(入力画面!G10/1000000)=0,"\",MOD(INT(入力画面!G10/1000000),10)))</f>
        <v/>
      </c>
      <c r="S59" s="169"/>
      <c r="T59" s="177" t="str">
        <f>IF(V59&gt;100000,"",IF(INT(入力画面!G10/100000)=0,"\",MOD(INT(入力画面!G10/100000),10)))</f>
        <v>\</v>
      </c>
      <c r="U59" s="176"/>
      <c r="V59" s="135">
        <f>IF(X59&gt;10000,"",IF(INT(入力画面!G10/10000)=0,"\",MOD(INT(入力画面!G10/10000),10)))</f>
        <v>1</v>
      </c>
      <c r="W59" s="136"/>
      <c r="X59" s="140">
        <f>IF(Z59&gt;1000,"",IF(INT(入力画面!G10/1000)=0,"\",MOD(INT(入力画面!G10/1000),10)))</f>
        <v>0</v>
      </c>
      <c r="Y59" s="141"/>
      <c r="Z59" s="177">
        <f>IF(AB59&gt;100,"",IF(INT(入力画面!G10/100)=0,"\",MOD(INT(入力画面!G10/100),10)))</f>
        <v>0</v>
      </c>
      <c r="AA59" s="176"/>
      <c r="AB59" s="140">
        <f>IF(AD59&gt;10,"",IF(INT(入力画面!G10/10)=0,"\",MOD(INT(入力画面!G10/10),10)))</f>
        <v>0</v>
      </c>
      <c r="AC59" s="176"/>
      <c r="AD59" s="140">
        <f>IF(入力画面!G10&gt;=1,MOD(入力画面!G10,10),"")</f>
        <v>0</v>
      </c>
      <c r="AE59" s="178"/>
      <c r="AF59" s="179"/>
      <c r="AG59" s="13"/>
      <c r="AH59" s="13"/>
      <c r="AI59" s="162"/>
      <c r="AJ59" s="164"/>
      <c r="AK59" s="167" t="s">
        <v>89</v>
      </c>
      <c r="AL59" s="168"/>
      <c r="AM59" s="168"/>
      <c r="AN59" s="168"/>
      <c r="AO59" s="168"/>
      <c r="AP59" s="168"/>
      <c r="AQ59" s="168"/>
      <c r="AR59" s="168"/>
      <c r="AS59" s="168"/>
      <c r="AT59" s="168"/>
      <c r="AU59" s="169"/>
      <c r="AV59" s="177" t="str">
        <f t="shared" ref="AV59" si="62">N59</f>
        <v/>
      </c>
      <c r="AW59" s="176"/>
      <c r="AX59" s="140" t="str">
        <f t="shared" ref="AX59" si="63">P59</f>
        <v/>
      </c>
      <c r="AY59" s="176"/>
      <c r="AZ59" s="140" t="str">
        <f t="shared" ref="AZ59" si="64">R59</f>
        <v/>
      </c>
      <c r="BA59" s="141"/>
      <c r="BB59" s="177" t="str">
        <f t="shared" ref="BB59" si="65">T59</f>
        <v>\</v>
      </c>
      <c r="BC59" s="176"/>
      <c r="BD59" s="140">
        <f t="shared" ref="BD59" si="66">V59</f>
        <v>1</v>
      </c>
      <c r="BE59" s="176"/>
      <c r="BF59" s="140">
        <f t="shared" ref="BF59" si="67">X59</f>
        <v>0</v>
      </c>
      <c r="BG59" s="141"/>
      <c r="BH59" s="177">
        <f t="shared" ref="BH59" si="68">Z59</f>
        <v>0</v>
      </c>
      <c r="BI59" s="176"/>
      <c r="BJ59" s="140">
        <f t="shared" ref="BJ59" si="69">AB59</f>
        <v>0</v>
      </c>
      <c r="BK59" s="176"/>
      <c r="BL59" s="140">
        <f>AD59</f>
        <v>0</v>
      </c>
      <c r="BM59" s="178"/>
      <c r="BN59" s="179"/>
      <c r="BO59" s="13"/>
      <c r="BP59" s="13"/>
      <c r="BQ59" s="162"/>
      <c r="BR59" s="164"/>
      <c r="BS59" s="167" t="s">
        <v>89</v>
      </c>
      <c r="BT59" s="168"/>
      <c r="BU59" s="168"/>
      <c r="BV59" s="168"/>
      <c r="BW59" s="168"/>
      <c r="BX59" s="168"/>
      <c r="BY59" s="168"/>
      <c r="BZ59" s="168"/>
      <c r="CA59" s="168"/>
      <c r="CB59" s="168"/>
      <c r="CC59" s="169"/>
      <c r="CD59" s="177" t="str">
        <f t="shared" ref="CD59" si="70">AV59</f>
        <v/>
      </c>
      <c r="CE59" s="176"/>
      <c r="CF59" s="140" t="str">
        <f t="shared" ref="CF59" si="71">AX59</f>
        <v/>
      </c>
      <c r="CG59" s="176"/>
      <c r="CH59" s="140" t="str">
        <f t="shared" ref="CH59" si="72">AZ59</f>
        <v/>
      </c>
      <c r="CI59" s="141"/>
      <c r="CJ59" s="177" t="str">
        <f t="shared" ref="CJ59" si="73">BB59</f>
        <v>\</v>
      </c>
      <c r="CK59" s="176"/>
      <c r="CL59" s="140">
        <f t="shared" ref="CL59" si="74">BD59</f>
        <v>1</v>
      </c>
      <c r="CM59" s="176"/>
      <c r="CN59" s="140">
        <f t="shared" ref="CN59" si="75">BF59</f>
        <v>0</v>
      </c>
      <c r="CO59" s="141"/>
      <c r="CP59" s="177">
        <f t="shared" ref="CP59" si="76">BH59</f>
        <v>0</v>
      </c>
      <c r="CQ59" s="176"/>
      <c r="CR59" s="140">
        <f t="shared" ref="CR59" si="77">BJ59</f>
        <v>0</v>
      </c>
      <c r="CS59" s="176"/>
      <c r="CT59" s="140">
        <f>BL59</f>
        <v>0</v>
      </c>
      <c r="CU59" s="178"/>
      <c r="CV59" s="179"/>
      <c r="CW59" s="15"/>
      <c r="CX59" s="13"/>
      <c r="CY59" s="13"/>
    </row>
    <row r="60" spans="1:103" ht="5.25" customHeight="1">
      <c r="A60" s="162"/>
      <c r="B60" s="164"/>
      <c r="C60" s="170"/>
      <c r="D60" s="120"/>
      <c r="E60" s="120"/>
      <c r="F60" s="120"/>
      <c r="G60" s="120"/>
      <c r="H60" s="120"/>
      <c r="I60" s="120"/>
      <c r="J60" s="120"/>
      <c r="K60" s="120"/>
      <c r="L60" s="120"/>
      <c r="M60" s="125"/>
      <c r="N60" s="124"/>
      <c r="O60" s="137"/>
      <c r="P60" s="133"/>
      <c r="Q60" s="149"/>
      <c r="R60" s="129"/>
      <c r="S60" s="125"/>
      <c r="T60" s="98"/>
      <c r="U60" s="149"/>
      <c r="V60" s="129"/>
      <c r="W60" s="137"/>
      <c r="X60" s="133"/>
      <c r="Y60" s="103"/>
      <c r="Z60" s="98"/>
      <c r="AA60" s="149"/>
      <c r="AB60" s="133"/>
      <c r="AC60" s="149"/>
      <c r="AD60" s="133"/>
      <c r="AE60" s="99"/>
      <c r="AF60" s="180"/>
      <c r="AG60" s="13"/>
      <c r="AH60" s="13"/>
      <c r="AI60" s="162"/>
      <c r="AJ60" s="164"/>
      <c r="AK60" s="170"/>
      <c r="AL60" s="120"/>
      <c r="AM60" s="120"/>
      <c r="AN60" s="120"/>
      <c r="AO60" s="120"/>
      <c r="AP60" s="120"/>
      <c r="AQ60" s="120"/>
      <c r="AR60" s="120"/>
      <c r="AS60" s="120"/>
      <c r="AT60" s="120"/>
      <c r="AU60" s="125"/>
      <c r="AV60" s="98"/>
      <c r="AW60" s="149"/>
      <c r="AX60" s="133"/>
      <c r="AY60" s="149"/>
      <c r="AZ60" s="133"/>
      <c r="BA60" s="103"/>
      <c r="BB60" s="98"/>
      <c r="BC60" s="149"/>
      <c r="BD60" s="133"/>
      <c r="BE60" s="149"/>
      <c r="BF60" s="133"/>
      <c r="BG60" s="103"/>
      <c r="BH60" s="98"/>
      <c r="BI60" s="149"/>
      <c r="BJ60" s="133"/>
      <c r="BK60" s="149"/>
      <c r="BL60" s="133"/>
      <c r="BM60" s="99"/>
      <c r="BN60" s="180"/>
      <c r="BO60" s="13"/>
      <c r="BP60" s="13"/>
      <c r="BQ60" s="162"/>
      <c r="BR60" s="164"/>
      <c r="BS60" s="170"/>
      <c r="BT60" s="120"/>
      <c r="BU60" s="120"/>
      <c r="BV60" s="120"/>
      <c r="BW60" s="120"/>
      <c r="BX60" s="120"/>
      <c r="BY60" s="120"/>
      <c r="BZ60" s="120"/>
      <c r="CA60" s="120"/>
      <c r="CB60" s="120"/>
      <c r="CC60" s="125"/>
      <c r="CD60" s="98"/>
      <c r="CE60" s="149"/>
      <c r="CF60" s="133"/>
      <c r="CG60" s="149"/>
      <c r="CH60" s="133"/>
      <c r="CI60" s="103"/>
      <c r="CJ60" s="98"/>
      <c r="CK60" s="149"/>
      <c r="CL60" s="133"/>
      <c r="CM60" s="149"/>
      <c r="CN60" s="133"/>
      <c r="CO60" s="103"/>
      <c r="CP60" s="98"/>
      <c r="CQ60" s="149"/>
      <c r="CR60" s="133"/>
      <c r="CS60" s="149"/>
      <c r="CT60" s="133"/>
      <c r="CU60" s="99"/>
      <c r="CV60" s="180"/>
      <c r="CX60" s="13"/>
      <c r="CY60" s="13"/>
    </row>
    <row r="61" spans="1:103" ht="5.25" customHeight="1">
      <c r="A61" s="162"/>
      <c r="B61" s="164"/>
      <c r="C61" s="170"/>
      <c r="D61" s="120"/>
      <c r="E61" s="120"/>
      <c r="F61" s="120"/>
      <c r="G61" s="120"/>
      <c r="H61" s="120"/>
      <c r="I61" s="120"/>
      <c r="J61" s="120"/>
      <c r="K61" s="120"/>
      <c r="L61" s="120"/>
      <c r="M61" s="125"/>
      <c r="N61" s="124"/>
      <c r="O61" s="137"/>
      <c r="P61" s="133"/>
      <c r="Q61" s="149"/>
      <c r="R61" s="129"/>
      <c r="S61" s="125"/>
      <c r="T61" s="98"/>
      <c r="U61" s="149"/>
      <c r="V61" s="129"/>
      <c r="W61" s="137"/>
      <c r="X61" s="133"/>
      <c r="Y61" s="103"/>
      <c r="Z61" s="98"/>
      <c r="AA61" s="149"/>
      <c r="AB61" s="133"/>
      <c r="AC61" s="149"/>
      <c r="AD61" s="133"/>
      <c r="AE61" s="99"/>
      <c r="AF61" s="180"/>
      <c r="AG61" s="13"/>
      <c r="AH61" s="13"/>
      <c r="AI61" s="162"/>
      <c r="AJ61" s="164"/>
      <c r="AK61" s="170"/>
      <c r="AL61" s="120"/>
      <c r="AM61" s="120"/>
      <c r="AN61" s="120"/>
      <c r="AO61" s="120"/>
      <c r="AP61" s="120"/>
      <c r="AQ61" s="120"/>
      <c r="AR61" s="120"/>
      <c r="AS61" s="120"/>
      <c r="AT61" s="120"/>
      <c r="AU61" s="125"/>
      <c r="AV61" s="98"/>
      <c r="AW61" s="149"/>
      <c r="AX61" s="133"/>
      <c r="AY61" s="149"/>
      <c r="AZ61" s="133"/>
      <c r="BA61" s="103"/>
      <c r="BB61" s="98"/>
      <c r="BC61" s="149"/>
      <c r="BD61" s="133"/>
      <c r="BE61" s="149"/>
      <c r="BF61" s="133"/>
      <c r="BG61" s="103"/>
      <c r="BH61" s="98"/>
      <c r="BI61" s="149"/>
      <c r="BJ61" s="133"/>
      <c r="BK61" s="149"/>
      <c r="BL61" s="133"/>
      <c r="BM61" s="99"/>
      <c r="BN61" s="180"/>
      <c r="BO61" s="13"/>
      <c r="BP61" s="13"/>
      <c r="BQ61" s="162"/>
      <c r="BR61" s="164"/>
      <c r="BS61" s="170"/>
      <c r="BT61" s="120"/>
      <c r="BU61" s="120"/>
      <c r="BV61" s="120"/>
      <c r="BW61" s="120"/>
      <c r="BX61" s="120"/>
      <c r="BY61" s="120"/>
      <c r="BZ61" s="120"/>
      <c r="CA61" s="120"/>
      <c r="CB61" s="120"/>
      <c r="CC61" s="125"/>
      <c r="CD61" s="98"/>
      <c r="CE61" s="149"/>
      <c r="CF61" s="133"/>
      <c r="CG61" s="149"/>
      <c r="CH61" s="133"/>
      <c r="CI61" s="103"/>
      <c r="CJ61" s="98"/>
      <c r="CK61" s="149"/>
      <c r="CL61" s="133"/>
      <c r="CM61" s="149"/>
      <c r="CN61" s="133"/>
      <c r="CO61" s="103"/>
      <c r="CP61" s="98"/>
      <c r="CQ61" s="149"/>
      <c r="CR61" s="133"/>
      <c r="CS61" s="149"/>
      <c r="CT61" s="133"/>
      <c r="CU61" s="99"/>
      <c r="CV61" s="180"/>
      <c r="CX61" s="13"/>
      <c r="CY61" s="13"/>
    </row>
    <row r="62" spans="1:103" ht="5.25" customHeight="1">
      <c r="A62" s="162"/>
      <c r="B62" s="164"/>
      <c r="C62" s="170"/>
      <c r="D62" s="120"/>
      <c r="E62" s="120"/>
      <c r="F62" s="120"/>
      <c r="G62" s="120"/>
      <c r="H62" s="120"/>
      <c r="I62" s="120"/>
      <c r="J62" s="120"/>
      <c r="K62" s="120"/>
      <c r="L62" s="120"/>
      <c r="M62" s="125"/>
      <c r="N62" s="124"/>
      <c r="O62" s="137"/>
      <c r="P62" s="133"/>
      <c r="Q62" s="149"/>
      <c r="R62" s="129"/>
      <c r="S62" s="125"/>
      <c r="T62" s="98"/>
      <c r="U62" s="149"/>
      <c r="V62" s="129"/>
      <c r="W62" s="137"/>
      <c r="X62" s="133"/>
      <c r="Y62" s="103"/>
      <c r="Z62" s="98"/>
      <c r="AA62" s="149"/>
      <c r="AB62" s="133"/>
      <c r="AC62" s="149"/>
      <c r="AD62" s="133"/>
      <c r="AE62" s="99"/>
      <c r="AF62" s="180"/>
      <c r="AG62" s="13"/>
      <c r="AH62" s="13"/>
      <c r="AI62" s="162"/>
      <c r="AJ62" s="164"/>
      <c r="AK62" s="170"/>
      <c r="AL62" s="120"/>
      <c r="AM62" s="120"/>
      <c r="AN62" s="120"/>
      <c r="AO62" s="120"/>
      <c r="AP62" s="120"/>
      <c r="AQ62" s="120"/>
      <c r="AR62" s="120"/>
      <c r="AS62" s="120"/>
      <c r="AT62" s="120"/>
      <c r="AU62" s="125"/>
      <c r="AV62" s="98"/>
      <c r="AW62" s="149"/>
      <c r="AX62" s="133"/>
      <c r="AY62" s="149"/>
      <c r="AZ62" s="133"/>
      <c r="BA62" s="103"/>
      <c r="BB62" s="98"/>
      <c r="BC62" s="149"/>
      <c r="BD62" s="133"/>
      <c r="BE62" s="149"/>
      <c r="BF62" s="133"/>
      <c r="BG62" s="103"/>
      <c r="BH62" s="98"/>
      <c r="BI62" s="149"/>
      <c r="BJ62" s="133"/>
      <c r="BK62" s="149"/>
      <c r="BL62" s="133"/>
      <c r="BM62" s="99"/>
      <c r="BN62" s="180"/>
      <c r="BO62" s="13"/>
      <c r="BP62" s="13"/>
      <c r="BQ62" s="162"/>
      <c r="BR62" s="164"/>
      <c r="BS62" s="170"/>
      <c r="BT62" s="120"/>
      <c r="BU62" s="120"/>
      <c r="BV62" s="120"/>
      <c r="BW62" s="120"/>
      <c r="BX62" s="120"/>
      <c r="BY62" s="120"/>
      <c r="BZ62" s="120"/>
      <c r="CA62" s="120"/>
      <c r="CB62" s="120"/>
      <c r="CC62" s="125"/>
      <c r="CD62" s="98"/>
      <c r="CE62" s="149"/>
      <c r="CF62" s="133"/>
      <c r="CG62" s="149"/>
      <c r="CH62" s="133"/>
      <c r="CI62" s="103"/>
      <c r="CJ62" s="98"/>
      <c r="CK62" s="149"/>
      <c r="CL62" s="133"/>
      <c r="CM62" s="149"/>
      <c r="CN62" s="133"/>
      <c r="CO62" s="103"/>
      <c r="CP62" s="98"/>
      <c r="CQ62" s="149"/>
      <c r="CR62" s="133"/>
      <c r="CS62" s="149"/>
      <c r="CT62" s="133"/>
      <c r="CU62" s="99"/>
      <c r="CV62" s="180"/>
      <c r="CW62" s="15"/>
      <c r="CX62" s="13"/>
      <c r="CY62" s="13"/>
    </row>
    <row r="63" spans="1:103" ht="5.25" customHeight="1">
      <c r="A63" s="162"/>
      <c r="B63" s="164"/>
      <c r="C63" s="170"/>
      <c r="D63" s="120"/>
      <c r="E63" s="120"/>
      <c r="F63" s="120"/>
      <c r="G63" s="120"/>
      <c r="H63" s="120"/>
      <c r="I63" s="120"/>
      <c r="J63" s="120"/>
      <c r="K63" s="120"/>
      <c r="L63" s="120"/>
      <c r="M63" s="125"/>
      <c r="N63" s="124"/>
      <c r="O63" s="137"/>
      <c r="P63" s="133"/>
      <c r="Q63" s="149"/>
      <c r="R63" s="129"/>
      <c r="S63" s="125"/>
      <c r="T63" s="98"/>
      <c r="U63" s="149"/>
      <c r="V63" s="129"/>
      <c r="W63" s="137"/>
      <c r="X63" s="133"/>
      <c r="Y63" s="103"/>
      <c r="Z63" s="98"/>
      <c r="AA63" s="149"/>
      <c r="AB63" s="133"/>
      <c r="AC63" s="149"/>
      <c r="AD63" s="133"/>
      <c r="AE63" s="99"/>
      <c r="AF63" s="180"/>
      <c r="AG63" s="13"/>
      <c r="AH63" s="13"/>
      <c r="AI63" s="162"/>
      <c r="AJ63" s="164"/>
      <c r="AK63" s="170"/>
      <c r="AL63" s="120"/>
      <c r="AM63" s="120"/>
      <c r="AN63" s="120"/>
      <c r="AO63" s="120"/>
      <c r="AP63" s="120"/>
      <c r="AQ63" s="120"/>
      <c r="AR63" s="120"/>
      <c r="AS63" s="120"/>
      <c r="AT63" s="120"/>
      <c r="AU63" s="125"/>
      <c r="AV63" s="98"/>
      <c r="AW63" s="149"/>
      <c r="AX63" s="133"/>
      <c r="AY63" s="149"/>
      <c r="AZ63" s="133"/>
      <c r="BA63" s="103"/>
      <c r="BB63" s="98"/>
      <c r="BC63" s="149"/>
      <c r="BD63" s="133"/>
      <c r="BE63" s="149"/>
      <c r="BF63" s="133"/>
      <c r="BG63" s="103"/>
      <c r="BH63" s="98"/>
      <c r="BI63" s="149"/>
      <c r="BJ63" s="133"/>
      <c r="BK63" s="149"/>
      <c r="BL63" s="133"/>
      <c r="BM63" s="99"/>
      <c r="BN63" s="180"/>
      <c r="BO63" s="13"/>
      <c r="BP63" s="13"/>
      <c r="BQ63" s="162"/>
      <c r="BR63" s="164"/>
      <c r="BS63" s="170"/>
      <c r="BT63" s="120"/>
      <c r="BU63" s="120"/>
      <c r="BV63" s="120"/>
      <c r="BW63" s="120"/>
      <c r="BX63" s="120"/>
      <c r="BY63" s="120"/>
      <c r="BZ63" s="120"/>
      <c r="CA63" s="120"/>
      <c r="CB63" s="120"/>
      <c r="CC63" s="125"/>
      <c r="CD63" s="98"/>
      <c r="CE63" s="149"/>
      <c r="CF63" s="133"/>
      <c r="CG63" s="149"/>
      <c r="CH63" s="133"/>
      <c r="CI63" s="103"/>
      <c r="CJ63" s="98"/>
      <c r="CK63" s="149"/>
      <c r="CL63" s="133"/>
      <c r="CM63" s="149"/>
      <c r="CN63" s="133"/>
      <c r="CO63" s="103"/>
      <c r="CP63" s="98"/>
      <c r="CQ63" s="149"/>
      <c r="CR63" s="133"/>
      <c r="CS63" s="149"/>
      <c r="CT63" s="133"/>
      <c r="CU63" s="99"/>
      <c r="CV63" s="180"/>
      <c r="CW63" s="15"/>
      <c r="CX63" s="13"/>
      <c r="CY63" s="13"/>
    </row>
    <row r="64" spans="1:103" ht="5.25" customHeight="1" thickBot="1">
      <c r="A64" s="165"/>
      <c r="B64" s="166"/>
      <c r="C64" s="171"/>
      <c r="D64" s="172"/>
      <c r="E64" s="172"/>
      <c r="F64" s="172"/>
      <c r="G64" s="172"/>
      <c r="H64" s="172"/>
      <c r="I64" s="172"/>
      <c r="J64" s="172"/>
      <c r="K64" s="172"/>
      <c r="L64" s="172"/>
      <c r="M64" s="173"/>
      <c r="N64" s="175"/>
      <c r="O64" s="139"/>
      <c r="P64" s="142"/>
      <c r="Q64" s="152"/>
      <c r="R64" s="138"/>
      <c r="S64" s="173"/>
      <c r="T64" s="151"/>
      <c r="U64" s="152"/>
      <c r="V64" s="138"/>
      <c r="W64" s="139"/>
      <c r="X64" s="142"/>
      <c r="Y64" s="143"/>
      <c r="Z64" s="151"/>
      <c r="AA64" s="152"/>
      <c r="AB64" s="142"/>
      <c r="AC64" s="152"/>
      <c r="AD64" s="142"/>
      <c r="AE64" s="181"/>
      <c r="AF64" s="182"/>
      <c r="AG64" s="13"/>
      <c r="AH64" s="13"/>
      <c r="AI64" s="165"/>
      <c r="AJ64" s="166"/>
      <c r="AK64" s="171"/>
      <c r="AL64" s="172"/>
      <c r="AM64" s="172"/>
      <c r="AN64" s="172"/>
      <c r="AO64" s="172"/>
      <c r="AP64" s="172"/>
      <c r="AQ64" s="172"/>
      <c r="AR64" s="172"/>
      <c r="AS64" s="172"/>
      <c r="AT64" s="172"/>
      <c r="AU64" s="173"/>
      <c r="AV64" s="151"/>
      <c r="AW64" s="152"/>
      <c r="AX64" s="142"/>
      <c r="AY64" s="152"/>
      <c r="AZ64" s="142"/>
      <c r="BA64" s="143"/>
      <c r="BB64" s="151"/>
      <c r="BC64" s="152"/>
      <c r="BD64" s="142"/>
      <c r="BE64" s="152"/>
      <c r="BF64" s="142"/>
      <c r="BG64" s="143"/>
      <c r="BH64" s="151"/>
      <c r="BI64" s="152"/>
      <c r="BJ64" s="142"/>
      <c r="BK64" s="152"/>
      <c r="BL64" s="142"/>
      <c r="BM64" s="181"/>
      <c r="BN64" s="182"/>
      <c r="BO64" s="13"/>
      <c r="BP64" s="13"/>
      <c r="BQ64" s="165"/>
      <c r="BR64" s="166"/>
      <c r="BS64" s="171"/>
      <c r="BT64" s="172"/>
      <c r="BU64" s="172"/>
      <c r="BV64" s="172"/>
      <c r="BW64" s="172"/>
      <c r="BX64" s="172"/>
      <c r="BY64" s="172"/>
      <c r="BZ64" s="172"/>
      <c r="CA64" s="172"/>
      <c r="CB64" s="172"/>
      <c r="CC64" s="173"/>
      <c r="CD64" s="151"/>
      <c r="CE64" s="152"/>
      <c r="CF64" s="142"/>
      <c r="CG64" s="152"/>
      <c r="CH64" s="142"/>
      <c r="CI64" s="143"/>
      <c r="CJ64" s="151"/>
      <c r="CK64" s="152"/>
      <c r="CL64" s="142"/>
      <c r="CM64" s="152"/>
      <c r="CN64" s="142"/>
      <c r="CO64" s="143"/>
      <c r="CP64" s="151"/>
      <c r="CQ64" s="152"/>
      <c r="CR64" s="142"/>
      <c r="CS64" s="152"/>
      <c r="CT64" s="142"/>
      <c r="CU64" s="181"/>
      <c r="CV64" s="182"/>
      <c r="CW64" s="15"/>
      <c r="CX64" s="13"/>
      <c r="CY64" s="13"/>
    </row>
    <row r="65" spans="1:103" ht="5.25" customHeight="1">
      <c r="A65" s="121" t="s">
        <v>90</v>
      </c>
      <c r="B65" s="122"/>
      <c r="C65" s="120"/>
      <c r="D65" s="120"/>
      <c r="E65" s="120"/>
      <c r="F65" s="120"/>
      <c r="G65" s="120"/>
      <c r="H65" s="120"/>
      <c r="I65" s="120"/>
      <c r="J65" s="120"/>
      <c r="K65" s="120"/>
      <c r="L65" s="120"/>
      <c r="M65" s="125"/>
      <c r="N65" s="25"/>
      <c r="O65" s="15"/>
      <c r="P65" s="15"/>
      <c r="Q65" s="15"/>
      <c r="R65" s="15"/>
      <c r="S65" s="15"/>
      <c r="T65" s="15"/>
      <c r="U65" s="15"/>
      <c r="V65" s="15"/>
      <c r="W65" s="15"/>
      <c r="X65" s="15"/>
      <c r="Y65" s="15"/>
      <c r="Z65" s="15"/>
      <c r="AA65" s="15"/>
      <c r="AB65" s="15"/>
      <c r="AC65" s="15"/>
      <c r="AD65" s="15"/>
      <c r="AE65" s="15"/>
      <c r="AF65" s="22"/>
      <c r="AG65" s="13"/>
      <c r="AH65" s="13"/>
      <c r="AI65" s="121" t="s">
        <v>90</v>
      </c>
      <c r="AJ65" s="122"/>
      <c r="AK65" s="120"/>
      <c r="AL65" s="120"/>
      <c r="AM65" s="120"/>
      <c r="AN65" s="120"/>
      <c r="AO65" s="120"/>
      <c r="AP65" s="120"/>
      <c r="AQ65" s="120"/>
      <c r="AR65" s="120"/>
      <c r="AS65" s="120"/>
      <c r="AT65" s="120"/>
      <c r="AU65" s="125"/>
      <c r="AV65" s="25"/>
      <c r="AW65" s="15"/>
      <c r="AX65" s="15"/>
      <c r="AY65" s="15"/>
      <c r="AZ65" s="15"/>
      <c r="BA65" s="15"/>
      <c r="BB65" s="15"/>
      <c r="BC65" s="15"/>
      <c r="BD65" s="15"/>
      <c r="BE65" s="15"/>
      <c r="BF65" s="15"/>
      <c r="BG65" s="15"/>
      <c r="BH65" s="15"/>
      <c r="BI65" s="15"/>
      <c r="BJ65" s="15"/>
      <c r="BK65" s="15"/>
      <c r="BL65" s="15"/>
      <c r="BM65" s="15"/>
      <c r="BN65" s="22"/>
      <c r="BO65" s="13"/>
      <c r="BP65" s="13"/>
      <c r="BQ65" s="121" t="s">
        <v>90</v>
      </c>
      <c r="BR65" s="122"/>
      <c r="BS65" s="120"/>
      <c r="BT65" s="120"/>
      <c r="BU65" s="120"/>
      <c r="BV65" s="120"/>
      <c r="BW65" s="120"/>
      <c r="BX65" s="120"/>
      <c r="BY65" s="120"/>
      <c r="BZ65" s="120"/>
      <c r="CA65" s="120"/>
      <c r="CB65" s="120"/>
      <c r="CC65" s="125"/>
      <c r="CD65" s="25"/>
      <c r="CE65" s="15"/>
      <c r="CF65" s="15"/>
      <c r="CG65" s="15"/>
      <c r="CH65" s="15"/>
      <c r="CI65" s="15"/>
      <c r="CJ65" s="15"/>
      <c r="CK65" s="15"/>
      <c r="CL65" s="15"/>
      <c r="CM65" s="15"/>
      <c r="CN65" s="15"/>
      <c r="CO65" s="15"/>
      <c r="CP65" s="15"/>
      <c r="CQ65" s="15"/>
      <c r="CR65" s="15"/>
      <c r="CS65" s="15"/>
      <c r="CT65" s="15"/>
      <c r="CU65" s="15"/>
      <c r="CV65" s="22"/>
      <c r="CW65" s="15"/>
      <c r="CX65" s="13"/>
      <c r="CY65" s="13"/>
    </row>
    <row r="66" spans="1:103" ht="5.25" customHeight="1">
      <c r="A66" s="124"/>
      <c r="B66" s="120"/>
      <c r="C66" s="120"/>
      <c r="D66" s="120"/>
      <c r="E66" s="120"/>
      <c r="F66" s="120"/>
      <c r="G66" s="120"/>
      <c r="H66" s="120"/>
      <c r="I66" s="120"/>
      <c r="J66" s="120"/>
      <c r="K66" s="120"/>
      <c r="L66" s="120"/>
      <c r="M66" s="125"/>
      <c r="N66" s="25"/>
      <c r="O66" s="120" t="str">
        <f>IF(納期限!E1="×","",入力画面!G11)</f>
        <v>令和8年9月10日</v>
      </c>
      <c r="P66" s="120"/>
      <c r="Q66" s="120"/>
      <c r="R66" s="120"/>
      <c r="S66" s="120"/>
      <c r="T66" s="120"/>
      <c r="U66" s="120"/>
      <c r="V66" s="120"/>
      <c r="W66" s="120"/>
      <c r="X66" s="120"/>
      <c r="Y66" s="120"/>
      <c r="Z66" s="120"/>
      <c r="AA66" s="120"/>
      <c r="AB66" s="120"/>
      <c r="AC66" s="120"/>
      <c r="AD66" s="120"/>
      <c r="AE66" s="120"/>
      <c r="AF66" s="22"/>
      <c r="AG66" s="13"/>
      <c r="AH66" s="13"/>
      <c r="AI66" s="124"/>
      <c r="AJ66" s="120"/>
      <c r="AK66" s="120"/>
      <c r="AL66" s="120"/>
      <c r="AM66" s="120"/>
      <c r="AN66" s="120"/>
      <c r="AO66" s="120"/>
      <c r="AP66" s="120"/>
      <c r="AQ66" s="120"/>
      <c r="AR66" s="120"/>
      <c r="AS66" s="120"/>
      <c r="AT66" s="120"/>
      <c r="AU66" s="125"/>
      <c r="AV66" s="25"/>
      <c r="AW66" s="120" t="str">
        <f>O66</f>
        <v>令和8年9月10日</v>
      </c>
      <c r="AX66" s="120"/>
      <c r="AY66" s="120"/>
      <c r="AZ66" s="120"/>
      <c r="BA66" s="120"/>
      <c r="BB66" s="120"/>
      <c r="BC66" s="120"/>
      <c r="BD66" s="120"/>
      <c r="BE66" s="120"/>
      <c r="BF66" s="120"/>
      <c r="BG66" s="120"/>
      <c r="BH66" s="120"/>
      <c r="BI66" s="120"/>
      <c r="BJ66" s="120"/>
      <c r="BK66" s="120"/>
      <c r="BL66" s="120"/>
      <c r="BM66" s="120"/>
      <c r="BN66" s="22"/>
      <c r="BO66" s="13"/>
      <c r="BP66" s="13"/>
      <c r="BQ66" s="124"/>
      <c r="BR66" s="120"/>
      <c r="BS66" s="120"/>
      <c r="BT66" s="120"/>
      <c r="BU66" s="120"/>
      <c r="BV66" s="120"/>
      <c r="BW66" s="120"/>
      <c r="BX66" s="120"/>
      <c r="BY66" s="120"/>
      <c r="BZ66" s="120"/>
      <c r="CA66" s="120"/>
      <c r="CB66" s="120"/>
      <c r="CC66" s="125"/>
      <c r="CD66" s="25"/>
      <c r="CE66" s="120" t="str">
        <f>O66</f>
        <v>令和8年9月10日</v>
      </c>
      <c r="CF66" s="120"/>
      <c r="CG66" s="120"/>
      <c r="CH66" s="120"/>
      <c r="CI66" s="120"/>
      <c r="CJ66" s="120"/>
      <c r="CK66" s="120"/>
      <c r="CL66" s="120"/>
      <c r="CM66" s="120"/>
      <c r="CN66" s="120"/>
      <c r="CO66" s="120"/>
      <c r="CP66" s="120"/>
      <c r="CQ66" s="120"/>
      <c r="CR66" s="120"/>
      <c r="CS66" s="120"/>
      <c r="CT66" s="120"/>
      <c r="CU66" s="120"/>
      <c r="CV66" s="22"/>
      <c r="CW66" s="15"/>
      <c r="CX66" s="13"/>
      <c r="CY66" s="13"/>
    </row>
    <row r="67" spans="1:103" ht="5.25" customHeight="1">
      <c r="A67" s="124"/>
      <c r="B67" s="120"/>
      <c r="C67" s="120"/>
      <c r="D67" s="120"/>
      <c r="E67" s="120"/>
      <c r="F67" s="120"/>
      <c r="G67" s="120"/>
      <c r="H67" s="120"/>
      <c r="I67" s="120"/>
      <c r="J67" s="120"/>
      <c r="K67" s="120"/>
      <c r="L67" s="120"/>
      <c r="M67" s="125"/>
      <c r="N67" s="25"/>
      <c r="O67" s="120"/>
      <c r="P67" s="120"/>
      <c r="Q67" s="120"/>
      <c r="R67" s="120"/>
      <c r="S67" s="120"/>
      <c r="T67" s="120"/>
      <c r="U67" s="120"/>
      <c r="V67" s="120"/>
      <c r="W67" s="120"/>
      <c r="X67" s="120"/>
      <c r="Y67" s="120"/>
      <c r="Z67" s="120"/>
      <c r="AA67" s="120"/>
      <c r="AB67" s="120"/>
      <c r="AC67" s="120"/>
      <c r="AD67" s="120"/>
      <c r="AE67" s="120"/>
      <c r="AF67" s="22"/>
      <c r="AG67" s="13"/>
      <c r="AH67" s="13"/>
      <c r="AI67" s="124"/>
      <c r="AJ67" s="120"/>
      <c r="AK67" s="120"/>
      <c r="AL67" s="120"/>
      <c r="AM67" s="120"/>
      <c r="AN67" s="120"/>
      <c r="AO67" s="120"/>
      <c r="AP67" s="120"/>
      <c r="AQ67" s="120"/>
      <c r="AR67" s="120"/>
      <c r="AS67" s="120"/>
      <c r="AT67" s="120"/>
      <c r="AU67" s="125"/>
      <c r="AV67" s="25"/>
      <c r="AW67" s="120"/>
      <c r="AX67" s="120"/>
      <c r="AY67" s="120"/>
      <c r="AZ67" s="120"/>
      <c r="BA67" s="120"/>
      <c r="BB67" s="120"/>
      <c r="BC67" s="120"/>
      <c r="BD67" s="120"/>
      <c r="BE67" s="120"/>
      <c r="BF67" s="120"/>
      <c r="BG67" s="120"/>
      <c r="BH67" s="120"/>
      <c r="BI67" s="120"/>
      <c r="BJ67" s="120"/>
      <c r="BK67" s="120"/>
      <c r="BL67" s="120"/>
      <c r="BM67" s="120"/>
      <c r="BN67" s="22"/>
      <c r="BO67" s="13"/>
      <c r="BP67" s="13"/>
      <c r="BQ67" s="124"/>
      <c r="BR67" s="120"/>
      <c r="BS67" s="120"/>
      <c r="BT67" s="120"/>
      <c r="BU67" s="120"/>
      <c r="BV67" s="120"/>
      <c r="BW67" s="120"/>
      <c r="BX67" s="120"/>
      <c r="BY67" s="120"/>
      <c r="BZ67" s="120"/>
      <c r="CA67" s="120"/>
      <c r="CB67" s="120"/>
      <c r="CC67" s="125"/>
      <c r="CD67" s="25"/>
      <c r="CE67" s="120"/>
      <c r="CF67" s="120"/>
      <c r="CG67" s="120"/>
      <c r="CH67" s="120"/>
      <c r="CI67" s="120"/>
      <c r="CJ67" s="120"/>
      <c r="CK67" s="120"/>
      <c r="CL67" s="120"/>
      <c r="CM67" s="120"/>
      <c r="CN67" s="120"/>
      <c r="CO67" s="120"/>
      <c r="CP67" s="120"/>
      <c r="CQ67" s="120"/>
      <c r="CR67" s="120"/>
      <c r="CS67" s="120"/>
      <c r="CT67" s="120"/>
      <c r="CU67" s="120"/>
      <c r="CV67" s="22"/>
      <c r="CW67" s="15"/>
      <c r="CX67" s="13"/>
      <c r="CY67" s="13"/>
    </row>
    <row r="68" spans="1:103" ht="5.25" customHeight="1">
      <c r="A68" s="124"/>
      <c r="B68" s="120"/>
      <c r="C68" s="120"/>
      <c r="D68" s="120"/>
      <c r="E68" s="120"/>
      <c r="F68" s="120"/>
      <c r="G68" s="120"/>
      <c r="H68" s="120"/>
      <c r="I68" s="120"/>
      <c r="J68" s="120"/>
      <c r="K68" s="120"/>
      <c r="L68" s="120"/>
      <c r="M68" s="125"/>
      <c r="N68" s="25"/>
      <c r="O68" s="120"/>
      <c r="P68" s="120"/>
      <c r="Q68" s="120"/>
      <c r="R68" s="120"/>
      <c r="S68" s="120"/>
      <c r="T68" s="120"/>
      <c r="U68" s="120"/>
      <c r="V68" s="120"/>
      <c r="W68" s="120"/>
      <c r="X68" s="120"/>
      <c r="Y68" s="120"/>
      <c r="Z68" s="120"/>
      <c r="AA68" s="120"/>
      <c r="AB68" s="120"/>
      <c r="AC68" s="120"/>
      <c r="AD68" s="120"/>
      <c r="AE68" s="120"/>
      <c r="AF68" s="22"/>
      <c r="AG68" s="13"/>
      <c r="AH68" s="13"/>
      <c r="AI68" s="124"/>
      <c r="AJ68" s="120"/>
      <c r="AK68" s="120"/>
      <c r="AL68" s="120"/>
      <c r="AM68" s="120"/>
      <c r="AN68" s="120"/>
      <c r="AO68" s="120"/>
      <c r="AP68" s="120"/>
      <c r="AQ68" s="120"/>
      <c r="AR68" s="120"/>
      <c r="AS68" s="120"/>
      <c r="AT68" s="120"/>
      <c r="AU68" s="125"/>
      <c r="AV68" s="25"/>
      <c r="AW68" s="120"/>
      <c r="AX68" s="120"/>
      <c r="AY68" s="120"/>
      <c r="AZ68" s="120"/>
      <c r="BA68" s="120"/>
      <c r="BB68" s="120"/>
      <c r="BC68" s="120"/>
      <c r="BD68" s="120"/>
      <c r="BE68" s="120"/>
      <c r="BF68" s="120"/>
      <c r="BG68" s="120"/>
      <c r="BH68" s="120"/>
      <c r="BI68" s="120"/>
      <c r="BJ68" s="120"/>
      <c r="BK68" s="120"/>
      <c r="BL68" s="120"/>
      <c r="BM68" s="120"/>
      <c r="BN68" s="22"/>
      <c r="BO68" s="13"/>
      <c r="BP68" s="13"/>
      <c r="BQ68" s="124"/>
      <c r="BR68" s="120"/>
      <c r="BS68" s="120"/>
      <c r="BT68" s="120"/>
      <c r="BU68" s="120"/>
      <c r="BV68" s="120"/>
      <c r="BW68" s="120"/>
      <c r="BX68" s="120"/>
      <c r="BY68" s="120"/>
      <c r="BZ68" s="120"/>
      <c r="CA68" s="120"/>
      <c r="CB68" s="120"/>
      <c r="CC68" s="125"/>
      <c r="CD68" s="25"/>
      <c r="CE68" s="120"/>
      <c r="CF68" s="120"/>
      <c r="CG68" s="120"/>
      <c r="CH68" s="120"/>
      <c r="CI68" s="120"/>
      <c r="CJ68" s="120"/>
      <c r="CK68" s="120"/>
      <c r="CL68" s="120"/>
      <c r="CM68" s="120"/>
      <c r="CN68" s="120"/>
      <c r="CO68" s="120"/>
      <c r="CP68" s="120"/>
      <c r="CQ68" s="120"/>
      <c r="CR68" s="120"/>
      <c r="CS68" s="120"/>
      <c r="CT68" s="120"/>
      <c r="CU68" s="120"/>
      <c r="CV68" s="22"/>
      <c r="CW68" s="15"/>
      <c r="CX68" s="13"/>
      <c r="CY68" s="13"/>
    </row>
    <row r="69" spans="1:103" ht="5.25" customHeight="1">
      <c r="A69" s="124"/>
      <c r="B69" s="120"/>
      <c r="C69" s="120"/>
      <c r="D69" s="120"/>
      <c r="E69" s="120"/>
      <c r="F69" s="120"/>
      <c r="G69" s="120"/>
      <c r="H69" s="120"/>
      <c r="I69" s="120"/>
      <c r="J69" s="120"/>
      <c r="K69" s="120"/>
      <c r="L69" s="120"/>
      <c r="M69" s="125"/>
      <c r="N69" s="25"/>
      <c r="O69" s="120"/>
      <c r="P69" s="120"/>
      <c r="Q69" s="120"/>
      <c r="R69" s="120"/>
      <c r="S69" s="120"/>
      <c r="T69" s="120"/>
      <c r="U69" s="120"/>
      <c r="V69" s="120"/>
      <c r="W69" s="120"/>
      <c r="X69" s="120"/>
      <c r="Y69" s="120"/>
      <c r="Z69" s="120"/>
      <c r="AA69" s="120"/>
      <c r="AB69" s="120"/>
      <c r="AC69" s="120"/>
      <c r="AD69" s="120"/>
      <c r="AE69" s="120"/>
      <c r="AF69" s="22"/>
      <c r="AG69" s="13"/>
      <c r="AH69" s="13"/>
      <c r="AI69" s="124"/>
      <c r="AJ69" s="120"/>
      <c r="AK69" s="120"/>
      <c r="AL69" s="120"/>
      <c r="AM69" s="120"/>
      <c r="AN69" s="120"/>
      <c r="AO69" s="120"/>
      <c r="AP69" s="120"/>
      <c r="AQ69" s="120"/>
      <c r="AR69" s="120"/>
      <c r="AS69" s="120"/>
      <c r="AT69" s="120"/>
      <c r="AU69" s="125"/>
      <c r="AV69" s="25"/>
      <c r="AW69" s="120"/>
      <c r="AX69" s="120"/>
      <c r="AY69" s="120"/>
      <c r="AZ69" s="120"/>
      <c r="BA69" s="120"/>
      <c r="BB69" s="120"/>
      <c r="BC69" s="120"/>
      <c r="BD69" s="120"/>
      <c r="BE69" s="120"/>
      <c r="BF69" s="120"/>
      <c r="BG69" s="120"/>
      <c r="BH69" s="120"/>
      <c r="BI69" s="120"/>
      <c r="BJ69" s="120"/>
      <c r="BK69" s="120"/>
      <c r="BL69" s="120"/>
      <c r="BM69" s="120"/>
      <c r="BN69" s="22"/>
      <c r="BO69" s="13"/>
      <c r="BP69" s="13"/>
      <c r="BQ69" s="124"/>
      <c r="BR69" s="120"/>
      <c r="BS69" s="120"/>
      <c r="BT69" s="120"/>
      <c r="BU69" s="120"/>
      <c r="BV69" s="120"/>
      <c r="BW69" s="120"/>
      <c r="BX69" s="120"/>
      <c r="BY69" s="120"/>
      <c r="BZ69" s="120"/>
      <c r="CA69" s="120"/>
      <c r="CB69" s="120"/>
      <c r="CC69" s="125"/>
      <c r="CD69" s="25"/>
      <c r="CE69" s="120"/>
      <c r="CF69" s="120"/>
      <c r="CG69" s="120"/>
      <c r="CH69" s="120"/>
      <c r="CI69" s="120"/>
      <c r="CJ69" s="120"/>
      <c r="CK69" s="120"/>
      <c r="CL69" s="120"/>
      <c r="CM69" s="120"/>
      <c r="CN69" s="120"/>
      <c r="CO69" s="120"/>
      <c r="CP69" s="120"/>
      <c r="CQ69" s="120"/>
      <c r="CR69" s="120"/>
      <c r="CS69" s="120"/>
      <c r="CT69" s="120"/>
      <c r="CU69" s="120"/>
      <c r="CV69" s="22"/>
      <c r="CW69" s="15"/>
      <c r="CX69" s="13"/>
      <c r="CY69" s="13"/>
    </row>
    <row r="70" spans="1:103" ht="5.25" customHeight="1">
      <c r="A70" s="126"/>
      <c r="B70" s="127"/>
      <c r="C70" s="127"/>
      <c r="D70" s="127"/>
      <c r="E70" s="127"/>
      <c r="F70" s="127"/>
      <c r="G70" s="127"/>
      <c r="H70" s="127"/>
      <c r="I70" s="127"/>
      <c r="J70" s="127"/>
      <c r="K70" s="127"/>
      <c r="L70" s="127"/>
      <c r="M70" s="131"/>
      <c r="N70" s="29"/>
      <c r="O70" s="30"/>
      <c r="P70" s="30"/>
      <c r="Q70" s="30"/>
      <c r="R70" s="30"/>
      <c r="S70" s="30"/>
      <c r="T70" s="30"/>
      <c r="U70" s="30"/>
      <c r="V70" s="30"/>
      <c r="W70" s="30"/>
      <c r="X70" s="30"/>
      <c r="Y70" s="30"/>
      <c r="Z70" s="30"/>
      <c r="AA70" s="30"/>
      <c r="AB70" s="30"/>
      <c r="AC70" s="30"/>
      <c r="AD70" s="30"/>
      <c r="AE70" s="30"/>
      <c r="AF70" s="31"/>
      <c r="AG70" s="13"/>
      <c r="AH70" s="13"/>
      <c r="AI70" s="126"/>
      <c r="AJ70" s="127"/>
      <c r="AK70" s="127"/>
      <c r="AL70" s="127"/>
      <c r="AM70" s="127"/>
      <c r="AN70" s="127"/>
      <c r="AO70" s="127"/>
      <c r="AP70" s="127"/>
      <c r="AQ70" s="127"/>
      <c r="AR70" s="127"/>
      <c r="AS70" s="127"/>
      <c r="AT70" s="127"/>
      <c r="AU70" s="131"/>
      <c r="AV70" s="29"/>
      <c r="AW70" s="30"/>
      <c r="AX70" s="30"/>
      <c r="AY70" s="30"/>
      <c r="AZ70" s="30"/>
      <c r="BA70" s="30"/>
      <c r="BB70" s="30"/>
      <c r="BC70" s="30"/>
      <c r="BD70" s="30"/>
      <c r="BE70" s="30"/>
      <c r="BF70" s="30"/>
      <c r="BG70" s="30"/>
      <c r="BH70" s="30"/>
      <c r="BI70" s="30"/>
      <c r="BJ70" s="30"/>
      <c r="BK70" s="30"/>
      <c r="BL70" s="30"/>
      <c r="BM70" s="30"/>
      <c r="BN70" s="31"/>
      <c r="BO70" s="13"/>
      <c r="BP70" s="13"/>
      <c r="BQ70" s="126"/>
      <c r="BR70" s="127"/>
      <c r="BS70" s="127"/>
      <c r="BT70" s="127"/>
      <c r="BU70" s="127"/>
      <c r="BV70" s="127"/>
      <c r="BW70" s="127"/>
      <c r="BX70" s="127"/>
      <c r="BY70" s="127"/>
      <c r="BZ70" s="127"/>
      <c r="CA70" s="127"/>
      <c r="CB70" s="127"/>
      <c r="CC70" s="131"/>
      <c r="CD70" s="29"/>
      <c r="CE70" s="30"/>
      <c r="CF70" s="30"/>
      <c r="CG70" s="30"/>
      <c r="CH70" s="30"/>
      <c r="CI70" s="30"/>
      <c r="CJ70" s="30"/>
      <c r="CK70" s="30"/>
      <c r="CL70" s="30"/>
      <c r="CM70" s="30"/>
      <c r="CN70" s="30"/>
      <c r="CO70" s="30"/>
      <c r="CP70" s="30"/>
      <c r="CQ70" s="30"/>
      <c r="CR70" s="30"/>
      <c r="CS70" s="30"/>
      <c r="CT70" s="30"/>
      <c r="CU70" s="30"/>
      <c r="CV70" s="31"/>
      <c r="CW70" s="15"/>
      <c r="CX70" s="13"/>
      <c r="CY70" s="13"/>
    </row>
    <row r="71" spans="1:103" s="49" customFormat="1" ht="5.25" customHeight="1">
      <c r="A71" s="193" t="s">
        <v>60</v>
      </c>
      <c r="B71" s="194"/>
      <c r="C71" s="194"/>
      <c r="D71" s="194"/>
      <c r="E71" s="194"/>
      <c r="F71" s="194"/>
      <c r="G71" s="194"/>
      <c r="H71" s="194"/>
      <c r="I71" s="194"/>
      <c r="J71" s="194"/>
      <c r="K71" s="194"/>
      <c r="L71" s="194"/>
      <c r="M71" s="194"/>
      <c r="N71" s="59"/>
      <c r="O71" s="59"/>
      <c r="P71" s="59"/>
      <c r="Q71" s="59"/>
      <c r="R71" s="59"/>
      <c r="S71" s="59"/>
      <c r="T71" s="59"/>
      <c r="U71" s="59"/>
      <c r="V71" s="59"/>
      <c r="W71" s="59"/>
      <c r="X71" s="59"/>
      <c r="Y71" s="59"/>
      <c r="Z71" s="59"/>
      <c r="AA71" s="59"/>
      <c r="AB71" s="59"/>
      <c r="AC71" s="59"/>
      <c r="AD71" s="59"/>
      <c r="AE71" s="59"/>
      <c r="AF71" s="60"/>
      <c r="AG71" s="47"/>
      <c r="AH71" s="47"/>
      <c r="AI71" s="193" t="s">
        <v>60</v>
      </c>
      <c r="AJ71" s="194"/>
      <c r="AK71" s="194"/>
      <c r="AL71" s="194"/>
      <c r="AM71" s="194"/>
      <c r="AN71" s="194"/>
      <c r="AO71" s="194"/>
      <c r="AP71" s="194"/>
      <c r="AQ71" s="194"/>
      <c r="AR71" s="194"/>
      <c r="AS71" s="194"/>
      <c r="AT71" s="194"/>
      <c r="AU71" s="194"/>
      <c r="AV71" s="59"/>
      <c r="AW71" s="59"/>
      <c r="AX71" s="59"/>
      <c r="AY71" s="59"/>
      <c r="AZ71" s="59"/>
      <c r="BA71" s="59"/>
      <c r="BB71" s="59"/>
      <c r="BC71" s="59"/>
      <c r="BD71" s="59"/>
      <c r="BE71" s="59"/>
      <c r="BF71" s="59"/>
      <c r="BG71" s="59"/>
      <c r="BH71" s="59"/>
      <c r="BI71" s="59"/>
      <c r="BJ71" s="59"/>
      <c r="BK71" s="59"/>
      <c r="BL71" s="59"/>
      <c r="BM71" s="59"/>
      <c r="BN71" s="60"/>
      <c r="BO71" s="47"/>
      <c r="BP71" s="47"/>
      <c r="BQ71" s="193" t="s">
        <v>60</v>
      </c>
      <c r="BR71" s="194"/>
      <c r="BS71" s="194"/>
      <c r="BT71" s="194"/>
      <c r="BU71" s="194"/>
      <c r="BV71" s="194"/>
      <c r="BW71" s="194"/>
      <c r="BX71" s="194"/>
      <c r="BY71" s="194"/>
      <c r="BZ71" s="194"/>
      <c r="CA71" s="194"/>
      <c r="CB71" s="194"/>
      <c r="CC71" s="194"/>
      <c r="CD71" s="59"/>
      <c r="CE71" s="59"/>
      <c r="CF71" s="59"/>
      <c r="CG71" s="59"/>
      <c r="CH71" s="59"/>
      <c r="CI71" s="59"/>
      <c r="CJ71" s="59"/>
      <c r="CK71" s="59"/>
      <c r="CL71" s="59"/>
      <c r="CM71" s="59"/>
      <c r="CN71" s="59"/>
      <c r="CO71" s="59"/>
      <c r="CP71" s="59"/>
      <c r="CQ71" s="59"/>
      <c r="CR71" s="59"/>
      <c r="CS71" s="59"/>
      <c r="CT71" s="59"/>
      <c r="CU71" s="59"/>
      <c r="CV71" s="60"/>
      <c r="CW71" s="57"/>
      <c r="CX71" s="47"/>
      <c r="CY71" s="47"/>
    </row>
    <row r="72" spans="1:103" s="49" customFormat="1" ht="5.25" customHeight="1">
      <c r="A72" s="195"/>
      <c r="B72" s="196"/>
      <c r="C72" s="196"/>
      <c r="D72" s="196"/>
      <c r="E72" s="196"/>
      <c r="F72" s="196"/>
      <c r="G72" s="196"/>
      <c r="H72" s="196"/>
      <c r="I72" s="196"/>
      <c r="J72" s="196"/>
      <c r="K72" s="196"/>
      <c r="L72" s="196"/>
      <c r="M72" s="196"/>
      <c r="N72" s="57"/>
      <c r="O72" s="57"/>
      <c r="P72" s="57"/>
      <c r="Q72" s="57"/>
      <c r="R72" s="57"/>
      <c r="S72" s="57"/>
      <c r="T72" s="57"/>
      <c r="U72" s="57"/>
      <c r="V72" s="57"/>
      <c r="W72" s="57"/>
      <c r="X72" s="57"/>
      <c r="Y72" s="57"/>
      <c r="Z72" s="57"/>
      <c r="AA72" s="57"/>
      <c r="AB72" s="57"/>
      <c r="AC72" s="57"/>
      <c r="AD72" s="57"/>
      <c r="AE72" s="57"/>
      <c r="AF72" s="61"/>
      <c r="AG72" s="47"/>
      <c r="AH72" s="47"/>
      <c r="AI72" s="195"/>
      <c r="AJ72" s="196"/>
      <c r="AK72" s="196"/>
      <c r="AL72" s="196"/>
      <c r="AM72" s="196"/>
      <c r="AN72" s="196"/>
      <c r="AO72" s="196"/>
      <c r="AP72" s="196"/>
      <c r="AQ72" s="196"/>
      <c r="AR72" s="196"/>
      <c r="AS72" s="196"/>
      <c r="AT72" s="196"/>
      <c r="AU72" s="196"/>
      <c r="AV72" s="57"/>
      <c r="AW72" s="57"/>
      <c r="AX72" s="57"/>
      <c r="AY72" s="57"/>
      <c r="AZ72" s="57"/>
      <c r="BA72" s="57"/>
      <c r="BB72" s="57"/>
      <c r="BC72" s="57"/>
      <c r="BD72" s="57"/>
      <c r="BE72" s="57"/>
      <c r="BF72" s="57"/>
      <c r="BG72" s="57"/>
      <c r="BH72" s="57"/>
      <c r="BI72" s="57"/>
      <c r="BJ72" s="57"/>
      <c r="BK72" s="57"/>
      <c r="BL72" s="57"/>
      <c r="BM72" s="57"/>
      <c r="BN72" s="61"/>
      <c r="BO72" s="47"/>
      <c r="BP72" s="47"/>
      <c r="BQ72" s="195"/>
      <c r="BR72" s="196"/>
      <c r="BS72" s="196"/>
      <c r="BT72" s="196"/>
      <c r="BU72" s="196"/>
      <c r="BV72" s="196"/>
      <c r="BW72" s="196"/>
      <c r="BX72" s="196"/>
      <c r="BY72" s="196"/>
      <c r="BZ72" s="196"/>
      <c r="CA72" s="196"/>
      <c r="CB72" s="196"/>
      <c r="CC72" s="196"/>
      <c r="CD72" s="57"/>
      <c r="CE72" s="57"/>
      <c r="CF72" s="57"/>
      <c r="CG72" s="57"/>
      <c r="CH72" s="57"/>
      <c r="CI72" s="57"/>
      <c r="CJ72" s="57"/>
      <c r="CK72" s="57"/>
      <c r="CL72" s="57"/>
      <c r="CM72" s="57"/>
      <c r="CN72" s="57"/>
      <c r="CO72" s="57"/>
      <c r="CP72" s="57"/>
      <c r="CQ72" s="57"/>
      <c r="CR72" s="57"/>
      <c r="CS72" s="57"/>
      <c r="CT72" s="57"/>
      <c r="CU72" s="57"/>
      <c r="CV72" s="61"/>
      <c r="CW72" s="57"/>
      <c r="CX72" s="47"/>
      <c r="CY72" s="47"/>
    </row>
    <row r="73" spans="1:103" s="49" customFormat="1" ht="5.25" customHeight="1">
      <c r="A73" s="195"/>
      <c r="B73" s="196"/>
      <c r="C73" s="196"/>
      <c r="D73" s="196"/>
      <c r="E73" s="196"/>
      <c r="F73" s="196"/>
      <c r="G73" s="196"/>
      <c r="H73" s="196"/>
      <c r="I73" s="196"/>
      <c r="J73" s="196"/>
      <c r="K73" s="196"/>
      <c r="L73" s="196"/>
      <c r="M73" s="196"/>
      <c r="N73" s="57"/>
      <c r="O73" s="57"/>
      <c r="P73" s="57"/>
      <c r="Q73" s="57"/>
      <c r="R73" s="57"/>
      <c r="S73" s="57"/>
      <c r="T73" s="57"/>
      <c r="U73" s="57"/>
      <c r="V73" s="57"/>
      <c r="W73" s="57"/>
      <c r="X73" s="57"/>
      <c r="Y73" s="57"/>
      <c r="Z73" s="57"/>
      <c r="AA73" s="57"/>
      <c r="AB73" s="57"/>
      <c r="AC73" s="57"/>
      <c r="AD73" s="57"/>
      <c r="AE73" s="57"/>
      <c r="AF73" s="61"/>
      <c r="AG73" s="47"/>
      <c r="AH73" s="47"/>
      <c r="AI73" s="195"/>
      <c r="AJ73" s="196"/>
      <c r="AK73" s="196"/>
      <c r="AL73" s="196"/>
      <c r="AM73" s="196"/>
      <c r="AN73" s="196"/>
      <c r="AO73" s="196"/>
      <c r="AP73" s="196"/>
      <c r="AQ73" s="196"/>
      <c r="AR73" s="196"/>
      <c r="AS73" s="196"/>
      <c r="AT73" s="196"/>
      <c r="AU73" s="196"/>
      <c r="AV73" s="57"/>
      <c r="AW73" s="57"/>
      <c r="AX73" s="57"/>
      <c r="AY73" s="57"/>
      <c r="AZ73" s="57"/>
      <c r="BA73" s="57"/>
      <c r="BB73" s="57"/>
      <c r="BC73" s="57"/>
      <c r="BD73" s="57"/>
      <c r="BE73" s="57"/>
      <c r="BF73" s="57"/>
      <c r="BG73" s="57"/>
      <c r="BH73" s="57"/>
      <c r="BI73" s="57"/>
      <c r="BJ73" s="57"/>
      <c r="BK73" s="57"/>
      <c r="BL73" s="57"/>
      <c r="BM73" s="57"/>
      <c r="BN73" s="61"/>
      <c r="BO73" s="47"/>
      <c r="BP73" s="47"/>
      <c r="BQ73" s="195"/>
      <c r="BR73" s="196"/>
      <c r="BS73" s="196"/>
      <c r="BT73" s="196"/>
      <c r="BU73" s="196"/>
      <c r="BV73" s="196"/>
      <c r="BW73" s="196"/>
      <c r="BX73" s="196"/>
      <c r="BY73" s="196"/>
      <c r="BZ73" s="196"/>
      <c r="CA73" s="196"/>
      <c r="CB73" s="196"/>
      <c r="CC73" s="196"/>
      <c r="CD73" s="57"/>
      <c r="CE73" s="57"/>
      <c r="CF73" s="57"/>
      <c r="CG73" s="57"/>
      <c r="CH73" s="57"/>
      <c r="CI73" s="57"/>
      <c r="CJ73" s="57"/>
      <c r="CK73" s="57"/>
      <c r="CL73" s="57"/>
      <c r="CM73" s="57"/>
      <c r="CN73" s="57"/>
      <c r="CO73" s="57"/>
      <c r="CP73" s="57"/>
      <c r="CQ73" s="57"/>
      <c r="CR73" s="57"/>
      <c r="CS73" s="57"/>
      <c r="CT73" s="57"/>
      <c r="CU73" s="57"/>
      <c r="CV73" s="61"/>
      <c r="CW73" s="57"/>
      <c r="CX73" s="47"/>
      <c r="CY73" s="47"/>
    </row>
    <row r="74" spans="1:103" s="49" customFormat="1" ht="5.25" customHeight="1">
      <c r="A74" s="56"/>
      <c r="B74" s="197" t="s">
        <v>58</v>
      </c>
      <c r="C74" s="197"/>
      <c r="D74" s="197"/>
      <c r="E74" s="197"/>
      <c r="F74" s="197"/>
      <c r="G74" s="197"/>
      <c r="H74" s="192" t="str">
        <f>IF(納期限!E1="×","",入力画面!B14)</f>
        <v>越前市府中〇丁目〇-〇</v>
      </c>
      <c r="I74" s="192"/>
      <c r="J74" s="192"/>
      <c r="K74" s="192"/>
      <c r="L74" s="192"/>
      <c r="M74" s="192"/>
      <c r="N74" s="192"/>
      <c r="O74" s="192"/>
      <c r="P74" s="192"/>
      <c r="Q74" s="192"/>
      <c r="R74" s="192"/>
      <c r="S74" s="192"/>
      <c r="T74" s="192"/>
      <c r="U74" s="192"/>
      <c r="V74" s="192"/>
      <c r="W74" s="192"/>
      <c r="X74" s="192"/>
      <c r="Y74" s="192"/>
      <c r="Z74" s="192"/>
      <c r="AA74" s="192"/>
      <c r="AB74" s="192"/>
      <c r="AC74" s="192"/>
      <c r="AD74" s="192"/>
      <c r="AE74" s="192"/>
      <c r="AF74" s="61"/>
      <c r="AG74" s="47"/>
      <c r="AH74" s="47"/>
      <c r="AI74" s="56"/>
      <c r="AJ74" s="197" t="s">
        <v>58</v>
      </c>
      <c r="AK74" s="197"/>
      <c r="AL74" s="197"/>
      <c r="AM74" s="197"/>
      <c r="AN74" s="197"/>
      <c r="AO74" s="197"/>
      <c r="AP74" s="192" t="str">
        <f>H74</f>
        <v>越前市府中〇丁目〇-〇</v>
      </c>
      <c r="AQ74" s="192"/>
      <c r="AR74" s="192"/>
      <c r="AS74" s="192"/>
      <c r="AT74" s="192"/>
      <c r="AU74" s="192"/>
      <c r="AV74" s="192"/>
      <c r="AW74" s="192"/>
      <c r="AX74" s="192"/>
      <c r="AY74" s="192"/>
      <c r="AZ74" s="192"/>
      <c r="BA74" s="192"/>
      <c r="BB74" s="192"/>
      <c r="BC74" s="192"/>
      <c r="BD74" s="192"/>
      <c r="BE74" s="192"/>
      <c r="BF74" s="192"/>
      <c r="BG74" s="192"/>
      <c r="BH74" s="192"/>
      <c r="BI74" s="192"/>
      <c r="BJ74" s="192"/>
      <c r="BK74" s="192"/>
      <c r="BL74" s="192"/>
      <c r="BM74" s="192"/>
      <c r="BN74" s="61"/>
      <c r="BO74" s="47"/>
      <c r="BP74" s="47"/>
      <c r="BQ74" s="56"/>
      <c r="BR74" s="197" t="s">
        <v>58</v>
      </c>
      <c r="BS74" s="197"/>
      <c r="BT74" s="197"/>
      <c r="BU74" s="197"/>
      <c r="BV74" s="197"/>
      <c r="BW74" s="197"/>
      <c r="BX74" s="192" t="str">
        <f>H74</f>
        <v>越前市府中〇丁目〇-〇</v>
      </c>
      <c r="BY74" s="192"/>
      <c r="BZ74" s="192"/>
      <c r="CA74" s="192"/>
      <c r="CB74" s="192"/>
      <c r="CC74" s="192"/>
      <c r="CD74" s="192"/>
      <c r="CE74" s="192"/>
      <c r="CF74" s="192"/>
      <c r="CG74" s="192"/>
      <c r="CH74" s="192"/>
      <c r="CI74" s="192"/>
      <c r="CJ74" s="192"/>
      <c r="CK74" s="192"/>
      <c r="CL74" s="192"/>
      <c r="CM74" s="192"/>
      <c r="CN74" s="192"/>
      <c r="CO74" s="192"/>
      <c r="CP74" s="192"/>
      <c r="CQ74" s="192"/>
      <c r="CR74" s="192"/>
      <c r="CS74" s="192"/>
      <c r="CT74" s="192"/>
      <c r="CU74" s="192"/>
      <c r="CV74" s="61"/>
      <c r="CW74" s="57"/>
      <c r="CX74" s="47"/>
      <c r="CY74" s="47"/>
    </row>
    <row r="75" spans="1:103" s="49" customFormat="1" ht="5.25" customHeight="1">
      <c r="A75" s="56"/>
      <c r="B75" s="197"/>
      <c r="C75" s="197"/>
      <c r="D75" s="197"/>
      <c r="E75" s="197"/>
      <c r="F75" s="197"/>
      <c r="G75" s="197"/>
      <c r="H75" s="192"/>
      <c r="I75" s="192"/>
      <c r="J75" s="192"/>
      <c r="K75" s="192"/>
      <c r="L75" s="192"/>
      <c r="M75" s="192"/>
      <c r="N75" s="192"/>
      <c r="O75" s="192"/>
      <c r="P75" s="192"/>
      <c r="Q75" s="192"/>
      <c r="R75" s="192"/>
      <c r="S75" s="192"/>
      <c r="T75" s="192"/>
      <c r="U75" s="192"/>
      <c r="V75" s="192"/>
      <c r="W75" s="192"/>
      <c r="X75" s="192"/>
      <c r="Y75" s="192"/>
      <c r="Z75" s="192"/>
      <c r="AA75" s="192"/>
      <c r="AB75" s="192"/>
      <c r="AC75" s="192"/>
      <c r="AD75" s="192"/>
      <c r="AE75" s="192"/>
      <c r="AF75" s="61"/>
      <c r="AG75" s="47"/>
      <c r="AH75" s="47"/>
      <c r="AI75" s="56"/>
      <c r="AJ75" s="197"/>
      <c r="AK75" s="197"/>
      <c r="AL75" s="197"/>
      <c r="AM75" s="197"/>
      <c r="AN75" s="197"/>
      <c r="AO75" s="197"/>
      <c r="AP75" s="192"/>
      <c r="AQ75" s="192"/>
      <c r="AR75" s="192"/>
      <c r="AS75" s="192"/>
      <c r="AT75" s="192"/>
      <c r="AU75" s="192"/>
      <c r="AV75" s="192"/>
      <c r="AW75" s="192"/>
      <c r="AX75" s="192"/>
      <c r="AY75" s="192"/>
      <c r="AZ75" s="192"/>
      <c r="BA75" s="192"/>
      <c r="BB75" s="192"/>
      <c r="BC75" s="192"/>
      <c r="BD75" s="192"/>
      <c r="BE75" s="192"/>
      <c r="BF75" s="192"/>
      <c r="BG75" s="192"/>
      <c r="BH75" s="192"/>
      <c r="BI75" s="192"/>
      <c r="BJ75" s="192"/>
      <c r="BK75" s="192"/>
      <c r="BL75" s="192"/>
      <c r="BM75" s="192"/>
      <c r="BN75" s="61"/>
      <c r="BO75" s="47"/>
      <c r="BP75" s="47"/>
      <c r="BQ75" s="56"/>
      <c r="BR75" s="197"/>
      <c r="BS75" s="197"/>
      <c r="BT75" s="197"/>
      <c r="BU75" s="197"/>
      <c r="BV75" s="197"/>
      <c r="BW75" s="197"/>
      <c r="BX75" s="192"/>
      <c r="BY75" s="192"/>
      <c r="BZ75" s="192"/>
      <c r="CA75" s="192"/>
      <c r="CB75" s="192"/>
      <c r="CC75" s="192"/>
      <c r="CD75" s="192"/>
      <c r="CE75" s="192"/>
      <c r="CF75" s="192"/>
      <c r="CG75" s="192"/>
      <c r="CH75" s="192"/>
      <c r="CI75" s="192"/>
      <c r="CJ75" s="192"/>
      <c r="CK75" s="192"/>
      <c r="CL75" s="192"/>
      <c r="CM75" s="192"/>
      <c r="CN75" s="192"/>
      <c r="CO75" s="192"/>
      <c r="CP75" s="192"/>
      <c r="CQ75" s="192"/>
      <c r="CR75" s="192"/>
      <c r="CS75" s="192"/>
      <c r="CT75" s="192"/>
      <c r="CU75" s="192"/>
      <c r="CV75" s="61"/>
      <c r="CW75" s="57"/>
      <c r="CX75" s="47"/>
      <c r="CY75" s="47"/>
    </row>
    <row r="76" spans="1:103" s="49" customFormat="1" ht="5.25" customHeight="1">
      <c r="A76" s="56"/>
      <c r="B76" s="197"/>
      <c r="C76" s="197"/>
      <c r="D76" s="197"/>
      <c r="E76" s="197"/>
      <c r="F76" s="197"/>
      <c r="G76" s="197"/>
      <c r="H76" s="192"/>
      <c r="I76" s="192"/>
      <c r="J76" s="192"/>
      <c r="K76" s="192"/>
      <c r="L76" s="192"/>
      <c r="M76" s="192"/>
      <c r="N76" s="192"/>
      <c r="O76" s="192"/>
      <c r="P76" s="192"/>
      <c r="Q76" s="192"/>
      <c r="R76" s="192"/>
      <c r="S76" s="192"/>
      <c r="T76" s="192"/>
      <c r="U76" s="192"/>
      <c r="V76" s="192"/>
      <c r="W76" s="192"/>
      <c r="X76" s="192"/>
      <c r="Y76" s="192"/>
      <c r="Z76" s="192"/>
      <c r="AA76" s="192"/>
      <c r="AB76" s="192"/>
      <c r="AC76" s="192"/>
      <c r="AD76" s="192"/>
      <c r="AE76" s="192"/>
      <c r="AF76" s="61"/>
      <c r="AG76" s="47"/>
      <c r="AH76" s="47"/>
      <c r="AI76" s="56"/>
      <c r="AJ76" s="197"/>
      <c r="AK76" s="197"/>
      <c r="AL76" s="197"/>
      <c r="AM76" s="197"/>
      <c r="AN76" s="197"/>
      <c r="AO76" s="197"/>
      <c r="AP76" s="192"/>
      <c r="AQ76" s="192"/>
      <c r="AR76" s="192"/>
      <c r="AS76" s="192"/>
      <c r="AT76" s="192"/>
      <c r="AU76" s="192"/>
      <c r="AV76" s="192"/>
      <c r="AW76" s="192"/>
      <c r="AX76" s="192"/>
      <c r="AY76" s="192"/>
      <c r="AZ76" s="192"/>
      <c r="BA76" s="192"/>
      <c r="BB76" s="192"/>
      <c r="BC76" s="192"/>
      <c r="BD76" s="192"/>
      <c r="BE76" s="192"/>
      <c r="BF76" s="192"/>
      <c r="BG76" s="192"/>
      <c r="BH76" s="192"/>
      <c r="BI76" s="192"/>
      <c r="BJ76" s="192"/>
      <c r="BK76" s="192"/>
      <c r="BL76" s="192"/>
      <c r="BM76" s="192"/>
      <c r="BN76" s="61"/>
      <c r="BO76" s="47"/>
      <c r="BP76" s="47"/>
      <c r="BQ76" s="56"/>
      <c r="BR76" s="197"/>
      <c r="BS76" s="197"/>
      <c r="BT76" s="197"/>
      <c r="BU76" s="197"/>
      <c r="BV76" s="197"/>
      <c r="BW76" s="197"/>
      <c r="BX76" s="192"/>
      <c r="BY76" s="192"/>
      <c r="BZ76" s="192"/>
      <c r="CA76" s="192"/>
      <c r="CB76" s="192"/>
      <c r="CC76" s="192"/>
      <c r="CD76" s="192"/>
      <c r="CE76" s="192"/>
      <c r="CF76" s="192"/>
      <c r="CG76" s="192"/>
      <c r="CH76" s="192"/>
      <c r="CI76" s="192"/>
      <c r="CJ76" s="192"/>
      <c r="CK76" s="192"/>
      <c r="CL76" s="192"/>
      <c r="CM76" s="192"/>
      <c r="CN76" s="192"/>
      <c r="CO76" s="192"/>
      <c r="CP76" s="192"/>
      <c r="CQ76" s="192"/>
      <c r="CR76" s="192"/>
      <c r="CS76" s="192"/>
      <c r="CT76" s="192"/>
      <c r="CU76" s="192"/>
      <c r="CV76" s="61"/>
      <c r="CW76" s="57"/>
      <c r="CX76" s="47"/>
      <c r="CY76" s="47"/>
    </row>
    <row r="77" spans="1:103" s="49" customFormat="1" ht="5.25" customHeight="1">
      <c r="A77" s="56"/>
      <c r="B77" s="197"/>
      <c r="C77" s="197"/>
      <c r="D77" s="197"/>
      <c r="E77" s="197"/>
      <c r="F77" s="197"/>
      <c r="G77" s="197"/>
      <c r="H77" s="192"/>
      <c r="I77" s="192"/>
      <c r="J77" s="192"/>
      <c r="K77" s="192"/>
      <c r="L77" s="192"/>
      <c r="M77" s="192"/>
      <c r="N77" s="192"/>
      <c r="O77" s="192"/>
      <c r="P77" s="192"/>
      <c r="Q77" s="192"/>
      <c r="R77" s="192"/>
      <c r="S77" s="192"/>
      <c r="T77" s="192"/>
      <c r="U77" s="192"/>
      <c r="V77" s="192"/>
      <c r="W77" s="192"/>
      <c r="X77" s="192"/>
      <c r="Y77" s="192"/>
      <c r="Z77" s="192"/>
      <c r="AA77" s="192"/>
      <c r="AB77" s="192"/>
      <c r="AC77" s="192"/>
      <c r="AD77" s="192"/>
      <c r="AE77" s="192"/>
      <c r="AF77" s="61"/>
      <c r="AG77" s="47"/>
      <c r="AH77" s="47"/>
      <c r="AI77" s="56"/>
      <c r="AJ77" s="197"/>
      <c r="AK77" s="197"/>
      <c r="AL77" s="197"/>
      <c r="AM77" s="197"/>
      <c r="AN77" s="197"/>
      <c r="AO77" s="197"/>
      <c r="AP77" s="192"/>
      <c r="AQ77" s="192"/>
      <c r="AR77" s="192"/>
      <c r="AS77" s="192"/>
      <c r="AT77" s="192"/>
      <c r="AU77" s="192"/>
      <c r="AV77" s="192"/>
      <c r="AW77" s="192"/>
      <c r="AX77" s="192"/>
      <c r="AY77" s="192"/>
      <c r="AZ77" s="192"/>
      <c r="BA77" s="192"/>
      <c r="BB77" s="192"/>
      <c r="BC77" s="192"/>
      <c r="BD77" s="192"/>
      <c r="BE77" s="192"/>
      <c r="BF77" s="192"/>
      <c r="BG77" s="192"/>
      <c r="BH77" s="192"/>
      <c r="BI77" s="192"/>
      <c r="BJ77" s="192"/>
      <c r="BK77" s="192"/>
      <c r="BL77" s="192"/>
      <c r="BM77" s="192"/>
      <c r="BN77" s="61"/>
      <c r="BO77" s="47"/>
      <c r="BP77" s="47"/>
      <c r="BQ77" s="56"/>
      <c r="BR77" s="197"/>
      <c r="BS77" s="197"/>
      <c r="BT77" s="197"/>
      <c r="BU77" s="197"/>
      <c r="BV77" s="197"/>
      <c r="BW77" s="197"/>
      <c r="BX77" s="192"/>
      <c r="BY77" s="192"/>
      <c r="BZ77" s="192"/>
      <c r="CA77" s="192"/>
      <c r="CB77" s="192"/>
      <c r="CC77" s="192"/>
      <c r="CD77" s="192"/>
      <c r="CE77" s="192"/>
      <c r="CF77" s="192"/>
      <c r="CG77" s="192"/>
      <c r="CH77" s="192"/>
      <c r="CI77" s="192"/>
      <c r="CJ77" s="192"/>
      <c r="CK77" s="192"/>
      <c r="CL77" s="192"/>
      <c r="CM77" s="192"/>
      <c r="CN77" s="192"/>
      <c r="CO77" s="192"/>
      <c r="CP77" s="192"/>
      <c r="CQ77" s="192"/>
      <c r="CR77" s="192"/>
      <c r="CS77" s="192"/>
      <c r="CT77" s="192"/>
      <c r="CU77" s="192"/>
      <c r="CV77" s="61"/>
      <c r="CW77" s="57"/>
      <c r="CX77" s="47"/>
      <c r="CY77" s="47"/>
    </row>
    <row r="78" spans="1:103" s="49" customFormat="1" ht="5.25" customHeight="1">
      <c r="A78" s="56"/>
      <c r="B78" s="197"/>
      <c r="C78" s="197"/>
      <c r="D78" s="197"/>
      <c r="E78" s="197"/>
      <c r="F78" s="197"/>
      <c r="G78" s="197"/>
      <c r="H78" s="192"/>
      <c r="I78" s="192"/>
      <c r="J78" s="192"/>
      <c r="K78" s="192"/>
      <c r="L78" s="192"/>
      <c r="M78" s="192"/>
      <c r="N78" s="192"/>
      <c r="O78" s="192"/>
      <c r="P78" s="192"/>
      <c r="Q78" s="192"/>
      <c r="R78" s="192"/>
      <c r="S78" s="192"/>
      <c r="T78" s="192"/>
      <c r="U78" s="192"/>
      <c r="V78" s="192"/>
      <c r="W78" s="192"/>
      <c r="X78" s="192"/>
      <c r="Y78" s="192"/>
      <c r="Z78" s="192"/>
      <c r="AA78" s="192"/>
      <c r="AB78" s="192"/>
      <c r="AC78" s="192"/>
      <c r="AD78" s="192"/>
      <c r="AE78" s="192"/>
      <c r="AF78" s="61"/>
      <c r="AG78" s="47"/>
      <c r="AH78" s="47"/>
      <c r="AI78" s="56"/>
      <c r="AJ78" s="197"/>
      <c r="AK78" s="197"/>
      <c r="AL78" s="197"/>
      <c r="AM78" s="197"/>
      <c r="AN78" s="197"/>
      <c r="AO78" s="197"/>
      <c r="AP78" s="192"/>
      <c r="AQ78" s="192"/>
      <c r="AR78" s="192"/>
      <c r="AS78" s="192"/>
      <c r="AT78" s="192"/>
      <c r="AU78" s="192"/>
      <c r="AV78" s="192"/>
      <c r="AW78" s="192"/>
      <c r="AX78" s="192"/>
      <c r="AY78" s="192"/>
      <c r="AZ78" s="192"/>
      <c r="BA78" s="192"/>
      <c r="BB78" s="192"/>
      <c r="BC78" s="192"/>
      <c r="BD78" s="192"/>
      <c r="BE78" s="192"/>
      <c r="BF78" s="192"/>
      <c r="BG78" s="192"/>
      <c r="BH78" s="192"/>
      <c r="BI78" s="192"/>
      <c r="BJ78" s="192"/>
      <c r="BK78" s="192"/>
      <c r="BL78" s="192"/>
      <c r="BM78" s="192"/>
      <c r="BN78" s="61"/>
      <c r="BO78" s="47"/>
      <c r="BP78" s="47"/>
      <c r="BQ78" s="56"/>
      <c r="BR78" s="197"/>
      <c r="BS78" s="197"/>
      <c r="BT78" s="197"/>
      <c r="BU78" s="197"/>
      <c r="BV78" s="197"/>
      <c r="BW78" s="197"/>
      <c r="BX78" s="192"/>
      <c r="BY78" s="192"/>
      <c r="BZ78" s="192"/>
      <c r="CA78" s="192"/>
      <c r="CB78" s="192"/>
      <c r="CC78" s="192"/>
      <c r="CD78" s="192"/>
      <c r="CE78" s="192"/>
      <c r="CF78" s="192"/>
      <c r="CG78" s="192"/>
      <c r="CH78" s="192"/>
      <c r="CI78" s="192"/>
      <c r="CJ78" s="192"/>
      <c r="CK78" s="192"/>
      <c r="CL78" s="192"/>
      <c r="CM78" s="192"/>
      <c r="CN78" s="192"/>
      <c r="CO78" s="192"/>
      <c r="CP78" s="192"/>
      <c r="CQ78" s="192"/>
      <c r="CR78" s="192"/>
      <c r="CS78" s="192"/>
      <c r="CT78" s="192"/>
      <c r="CU78" s="192"/>
      <c r="CV78" s="61"/>
      <c r="CW78" s="57"/>
      <c r="CX78" s="47"/>
      <c r="CY78" s="47"/>
    </row>
    <row r="79" spans="1:103" s="49" customFormat="1" ht="5.25" customHeight="1">
      <c r="A79" s="56"/>
      <c r="B79" s="197" t="s">
        <v>57</v>
      </c>
      <c r="C79" s="197"/>
      <c r="D79" s="197"/>
      <c r="E79" s="197"/>
      <c r="F79" s="197"/>
      <c r="G79" s="197"/>
      <c r="H79" s="192" t="str">
        <f>IF(納期限!E1="×","",入力画面!B17)</f>
        <v>〇〇　株式会社</v>
      </c>
      <c r="I79" s="192"/>
      <c r="J79" s="192"/>
      <c r="K79" s="192"/>
      <c r="L79" s="192"/>
      <c r="M79" s="192"/>
      <c r="N79" s="192"/>
      <c r="O79" s="192"/>
      <c r="P79" s="192"/>
      <c r="Q79" s="192"/>
      <c r="R79" s="192"/>
      <c r="S79" s="192"/>
      <c r="T79" s="192"/>
      <c r="U79" s="192"/>
      <c r="V79" s="192"/>
      <c r="W79" s="192"/>
      <c r="X79" s="192"/>
      <c r="Y79" s="192"/>
      <c r="Z79" s="192"/>
      <c r="AA79" s="192"/>
      <c r="AB79" s="192"/>
      <c r="AC79" s="192"/>
      <c r="AD79" s="192"/>
      <c r="AE79" s="192"/>
      <c r="AF79" s="61"/>
      <c r="AG79" s="47"/>
      <c r="AH79" s="47"/>
      <c r="AI79" s="56"/>
      <c r="AJ79" s="197" t="s">
        <v>57</v>
      </c>
      <c r="AK79" s="197"/>
      <c r="AL79" s="197"/>
      <c r="AM79" s="197"/>
      <c r="AN79" s="197"/>
      <c r="AO79" s="197"/>
      <c r="AP79" s="192" t="str">
        <f>H79</f>
        <v>〇〇　株式会社</v>
      </c>
      <c r="AQ79" s="192"/>
      <c r="AR79" s="192"/>
      <c r="AS79" s="192"/>
      <c r="AT79" s="192"/>
      <c r="AU79" s="192"/>
      <c r="AV79" s="192"/>
      <c r="AW79" s="192"/>
      <c r="AX79" s="192"/>
      <c r="AY79" s="192"/>
      <c r="AZ79" s="192"/>
      <c r="BA79" s="192"/>
      <c r="BB79" s="192"/>
      <c r="BC79" s="192"/>
      <c r="BD79" s="192"/>
      <c r="BE79" s="192"/>
      <c r="BF79" s="192"/>
      <c r="BG79" s="192"/>
      <c r="BH79" s="192"/>
      <c r="BI79" s="192"/>
      <c r="BJ79" s="192"/>
      <c r="BK79" s="192"/>
      <c r="BL79" s="192"/>
      <c r="BM79" s="192"/>
      <c r="BN79" s="61"/>
      <c r="BO79" s="47"/>
      <c r="BP79" s="47"/>
      <c r="BQ79" s="56"/>
      <c r="BR79" s="197" t="s">
        <v>57</v>
      </c>
      <c r="BS79" s="197"/>
      <c r="BT79" s="197"/>
      <c r="BU79" s="197"/>
      <c r="BV79" s="197"/>
      <c r="BW79" s="197"/>
      <c r="BX79" s="192" t="str">
        <f>H79</f>
        <v>〇〇　株式会社</v>
      </c>
      <c r="BY79" s="192"/>
      <c r="BZ79" s="192"/>
      <c r="CA79" s="192"/>
      <c r="CB79" s="192"/>
      <c r="CC79" s="192"/>
      <c r="CD79" s="192"/>
      <c r="CE79" s="192"/>
      <c r="CF79" s="192"/>
      <c r="CG79" s="192"/>
      <c r="CH79" s="192"/>
      <c r="CI79" s="192"/>
      <c r="CJ79" s="192"/>
      <c r="CK79" s="192"/>
      <c r="CL79" s="192"/>
      <c r="CM79" s="192"/>
      <c r="CN79" s="192"/>
      <c r="CO79" s="192"/>
      <c r="CP79" s="192"/>
      <c r="CQ79" s="192"/>
      <c r="CR79" s="192"/>
      <c r="CS79" s="192"/>
      <c r="CT79" s="192"/>
      <c r="CU79" s="192"/>
      <c r="CV79" s="61"/>
      <c r="CW79" s="57"/>
      <c r="CX79" s="47"/>
      <c r="CY79" s="47"/>
    </row>
    <row r="80" spans="1:103" s="49" customFormat="1" ht="5.25" customHeight="1">
      <c r="A80" s="56"/>
      <c r="B80" s="197"/>
      <c r="C80" s="197"/>
      <c r="D80" s="197"/>
      <c r="E80" s="197"/>
      <c r="F80" s="197"/>
      <c r="G80" s="197"/>
      <c r="H80" s="192"/>
      <c r="I80" s="192"/>
      <c r="J80" s="192"/>
      <c r="K80" s="192"/>
      <c r="L80" s="192"/>
      <c r="M80" s="192"/>
      <c r="N80" s="192"/>
      <c r="O80" s="192"/>
      <c r="P80" s="192"/>
      <c r="Q80" s="192"/>
      <c r="R80" s="192"/>
      <c r="S80" s="192"/>
      <c r="T80" s="192"/>
      <c r="U80" s="192"/>
      <c r="V80" s="192"/>
      <c r="W80" s="192"/>
      <c r="X80" s="192"/>
      <c r="Y80" s="192"/>
      <c r="Z80" s="192"/>
      <c r="AA80" s="192"/>
      <c r="AB80" s="192"/>
      <c r="AC80" s="192"/>
      <c r="AD80" s="192"/>
      <c r="AE80" s="192"/>
      <c r="AF80" s="61"/>
      <c r="AG80" s="47"/>
      <c r="AH80" s="47"/>
      <c r="AI80" s="56"/>
      <c r="AJ80" s="197"/>
      <c r="AK80" s="197"/>
      <c r="AL80" s="197"/>
      <c r="AM80" s="197"/>
      <c r="AN80" s="197"/>
      <c r="AO80" s="197"/>
      <c r="AP80" s="192"/>
      <c r="AQ80" s="192"/>
      <c r="AR80" s="192"/>
      <c r="AS80" s="192"/>
      <c r="AT80" s="192"/>
      <c r="AU80" s="192"/>
      <c r="AV80" s="192"/>
      <c r="AW80" s="192"/>
      <c r="AX80" s="192"/>
      <c r="AY80" s="192"/>
      <c r="AZ80" s="192"/>
      <c r="BA80" s="192"/>
      <c r="BB80" s="192"/>
      <c r="BC80" s="192"/>
      <c r="BD80" s="192"/>
      <c r="BE80" s="192"/>
      <c r="BF80" s="192"/>
      <c r="BG80" s="192"/>
      <c r="BH80" s="192"/>
      <c r="BI80" s="192"/>
      <c r="BJ80" s="192"/>
      <c r="BK80" s="192"/>
      <c r="BL80" s="192"/>
      <c r="BM80" s="192"/>
      <c r="BN80" s="61"/>
      <c r="BO80" s="47"/>
      <c r="BP80" s="47"/>
      <c r="BQ80" s="56"/>
      <c r="BR80" s="197"/>
      <c r="BS80" s="197"/>
      <c r="BT80" s="197"/>
      <c r="BU80" s="197"/>
      <c r="BV80" s="197"/>
      <c r="BW80" s="197"/>
      <c r="BX80" s="192"/>
      <c r="BY80" s="192"/>
      <c r="BZ80" s="192"/>
      <c r="CA80" s="192"/>
      <c r="CB80" s="192"/>
      <c r="CC80" s="192"/>
      <c r="CD80" s="192"/>
      <c r="CE80" s="192"/>
      <c r="CF80" s="192"/>
      <c r="CG80" s="192"/>
      <c r="CH80" s="192"/>
      <c r="CI80" s="192"/>
      <c r="CJ80" s="192"/>
      <c r="CK80" s="192"/>
      <c r="CL80" s="192"/>
      <c r="CM80" s="192"/>
      <c r="CN80" s="192"/>
      <c r="CO80" s="192"/>
      <c r="CP80" s="192"/>
      <c r="CQ80" s="192"/>
      <c r="CR80" s="192"/>
      <c r="CS80" s="192"/>
      <c r="CT80" s="192"/>
      <c r="CU80" s="192"/>
      <c r="CV80" s="61"/>
      <c r="CW80" s="57"/>
      <c r="CX80" s="47"/>
      <c r="CY80" s="47"/>
    </row>
    <row r="81" spans="1:103" s="49" customFormat="1" ht="5.25" customHeight="1">
      <c r="A81" s="56"/>
      <c r="B81" s="197"/>
      <c r="C81" s="197"/>
      <c r="D81" s="197"/>
      <c r="E81" s="197"/>
      <c r="F81" s="197"/>
      <c r="G81" s="197"/>
      <c r="H81" s="192"/>
      <c r="I81" s="192"/>
      <c r="J81" s="192"/>
      <c r="K81" s="192"/>
      <c r="L81" s="192"/>
      <c r="M81" s="192"/>
      <c r="N81" s="192"/>
      <c r="O81" s="192"/>
      <c r="P81" s="192"/>
      <c r="Q81" s="192"/>
      <c r="R81" s="192"/>
      <c r="S81" s="192"/>
      <c r="T81" s="192"/>
      <c r="U81" s="192"/>
      <c r="V81" s="192"/>
      <c r="W81" s="192"/>
      <c r="X81" s="192"/>
      <c r="Y81" s="192"/>
      <c r="Z81" s="192"/>
      <c r="AA81" s="192"/>
      <c r="AB81" s="192"/>
      <c r="AC81" s="192"/>
      <c r="AD81" s="192"/>
      <c r="AE81" s="192"/>
      <c r="AF81" s="61"/>
      <c r="AG81" s="47"/>
      <c r="AH81" s="47"/>
      <c r="AI81" s="56"/>
      <c r="AJ81" s="197"/>
      <c r="AK81" s="197"/>
      <c r="AL81" s="197"/>
      <c r="AM81" s="197"/>
      <c r="AN81" s="197"/>
      <c r="AO81" s="197"/>
      <c r="AP81" s="192"/>
      <c r="AQ81" s="192"/>
      <c r="AR81" s="192"/>
      <c r="AS81" s="192"/>
      <c r="AT81" s="192"/>
      <c r="AU81" s="192"/>
      <c r="AV81" s="192"/>
      <c r="AW81" s="192"/>
      <c r="AX81" s="192"/>
      <c r="AY81" s="192"/>
      <c r="AZ81" s="192"/>
      <c r="BA81" s="192"/>
      <c r="BB81" s="192"/>
      <c r="BC81" s="192"/>
      <c r="BD81" s="192"/>
      <c r="BE81" s="192"/>
      <c r="BF81" s="192"/>
      <c r="BG81" s="192"/>
      <c r="BH81" s="192"/>
      <c r="BI81" s="192"/>
      <c r="BJ81" s="192"/>
      <c r="BK81" s="192"/>
      <c r="BL81" s="192"/>
      <c r="BM81" s="192"/>
      <c r="BN81" s="61"/>
      <c r="BO81" s="47"/>
      <c r="BP81" s="47"/>
      <c r="BQ81" s="56"/>
      <c r="BR81" s="197"/>
      <c r="BS81" s="197"/>
      <c r="BT81" s="197"/>
      <c r="BU81" s="197"/>
      <c r="BV81" s="197"/>
      <c r="BW81" s="197"/>
      <c r="BX81" s="192"/>
      <c r="BY81" s="192"/>
      <c r="BZ81" s="192"/>
      <c r="CA81" s="192"/>
      <c r="CB81" s="192"/>
      <c r="CC81" s="192"/>
      <c r="CD81" s="192"/>
      <c r="CE81" s="192"/>
      <c r="CF81" s="192"/>
      <c r="CG81" s="192"/>
      <c r="CH81" s="192"/>
      <c r="CI81" s="192"/>
      <c r="CJ81" s="192"/>
      <c r="CK81" s="192"/>
      <c r="CL81" s="192"/>
      <c r="CM81" s="192"/>
      <c r="CN81" s="192"/>
      <c r="CO81" s="192"/>
      <c r="CP81" s="192"/>
      <c r="CQ81" s="192"/>
      <c r="CR81" s="192"/>
      <c r="CS81" s="192"/>
      <c r="CT81" s="192"/>
      <c r="CU81" s="192"/>
      <c r="CV81" s="61"/>
      <c r="CW81" s="57"/>
      <c r="CX81" s="47"/>
      <c r="CY81" s="47"/>
    </row>
    <row r="82" spans="1:103" s="49" customFormat="1" ht="5.25" customHeight="1">
      <c r="A82" s="56"/>
      <c r="B82" s="197"/>
      <c r="C82" s="197"/>
      <c r="D82" s="197"/>
      <c r="E82" s="197"/>
      <c r="F82" s="197"/>
      <c r="G82" s="197"/>
      <c r="H82" s="192"/>
      <c r="I82" s="192"/>
      <c r="J82" s="192"/>
      <c r="K82" s="192"/>
      <c r="L82" s="192"/>
      <c r="M82" s="192"/>
      <c r="N82" s="192"/>
      <c r="O82" s="192"/>
      <c r="P82" s="192"/>
      <c r="Q82" s="192"/>
      <c r="R82" s="192"/>
      <c r="S82" s="192"/>
      <c r="T82" s="192"/>
      <c r="U82" s="192"/>
      <c r="V82" s="192"/>
      <c r="W82" s="192"/>
      <c r="X82" s="192"/>
      <c r="Y82" s="192"/>
      <c r="Z82" s="192"/>
      <c r="AA82" s="192"/>
      <c r="AB82" s="192"/>
      <c r="AC82" s="192"/>
      <c r="AD82" s="192"/>
      <c r="AE82" s="192"/>
      <c r="AF82" s="61"/>
      <c r="AG82" s="47"/>
      <c r="AH82" s="47"/>
      <c r="AI82" s="56"/>
      <c r="AJ82" s="197"/>
      <c r="AK82" s="197"/>
      <c r="AL82" s="197"/>
      <c r="AM82" s="197"/>
      <c r="AN82" s="197"/>
      <c r="AO82" s="197"/>
      <c r="AP82" s="192"/>
      <c r="AQ82" s="192"/>
      <c r="AR82" s="192"/>
      <c r="AS82" s="192"/>
      <c r="AT82" s="192"/>
      <c r="AU82" s="192"/>
      <c r="AV82" s="192"/>
      <c r="AW82" s="192"/>
      <c r="AX82" s="192"/>
      <c r="AY82" s="192"/>
      <c r="AZ82" s="192"/>
      <c r="BA82" s="192"/>
      <c r="BB82" s="192"/>
      <c r="BC82" s="192"/>
      <c r="BD82" s="192"/>
      <c r="BE82" s="192"/>
      <c r="BF82" s="192"/>
      <c r="BG82" s="192"/>
      <c r="BH82" s="192"/>
      <c r="BI82" s="192"/>
      <c r="BJ82" s="192"/>
      <c r="BK82" s="192"/>
      <c r="BL82" s="192"/>
      <c r="BM82" s="192"/>
      <c r="BN82" s="61"/>
      <c r="BO82" s="47"/>
      <c r="BP82" s="47"/>
      <c r="BQ82" s="56"/>
      <c r="BR82" s="197"/>
      <c r="BS82" s="197"/>
      <c r="BT82" s="197"/>
      <c r="BU82" s="197"/>
      <c r="BV82" s="197"/>
      <c r="BW82" s="197"/>
      <c r="BX82" s="192"/>
      <c r="BY82" s="192"/>
      <c r="BZ82" s="192"/>
      <c r="CA82" s="192"/>
      <c r="CB82" s="192"/>
      <c r="CC82" s="192"/>
      <c r="CD82" s="192"/>
      <c r="CE82" s="192"/>
      <c r="CF82" s="192"/>
      <c r="CG82" s="192"/>
      <c r="CH82" s="192"/>
      <c r="CI82" s="192"/>
      <c r="CJ82" s="192"/>
      <c r="CK82" s="192"/>
      <c r="CL82" s="192"/>
      <c r="CM82" s="192"/>
      <c r="CN82" s="192"/>
      <c r="CO82" s="192"/>
      <c r="CP82" s="192"/>
      <c r="CQ82" s="192"/>
      <c r="CR82" s="192"/>
      <c r="CS82" s="192"/>
      <c r="CT82" s="192"/>
      <c r="CU82" s="192"/>
      <c r="CV82" s="61"/>
      <c r="CW82" s="57"/>
      <c r="CX82" s="47"/>
      <c r="CY82" s="47"/>
    </row>
    <row r="83" spans="1:103" s="49" customFormat="1" ht="5.25" customHeight="1">
      <c r="A83" s="56"/>
      <c r="B83" s="197"/>
      <c r="C83" s="197"/>
      <c r="D83" s="197"/>
      <c r="E83" s="197"/>
      <c r="F83" s="197"/>
      <c r="G83" s="197"/>
      <c r="H83" s="192"/>
      <c r="I83" s="192"/>
      <c r="J83" s="192"/>
      <c r="K83" s="192"/>
      <c r="L83" s="192"/>
      <c r="M83" s="192"/>
      <c r="N83" s="192"/>
      <c r="O83" s="192"/>
      <c r="P83" s="192"/>
      <c r="Q83" s="192"/>
      <c r="R83" s="192"/>
      <c r="S83" s="192"/>
      <c r="T83" s="192"/>
      <c r="U83" s="192"/>
      <c r="V83" s="192"/>
      <c r="W83" s="192"/>
      <c r="X83" s="192"/>
      <c r="Y83" s="192"/>
      <c r="Z83" s="192"/>
      <c r="AA83" s="192"/>
      <c r="AB83" s="192"/>
      <c r="AC83" s="192"/>
      <c r="AD83" s="192"/>
      <c r="AE83" s="192"/>
      <c r="AF83" s="61"/>
      <c r="AG83" s="47"/>
      <c r="AH83" s="47"/>
      <c r="AI83" s="56"/>
      <c r="AJ83" s="197"/>
      <c r="AK83" s="197"/>
      <c r="AL83" s="197"/>
      <c r="AM83" s="197"/>
      <c r="AN83" s="197"/>
      <c r="AO83" s="197"/>
      <c r="AP83" s="192"/>
      <c r="AQ83" s="192"/>
      <c r="AR83" s="192"/>
      <c r="AS83" s="192"/>
      <c r="AT83" s="192"/>
      <c r="AU83" s="192"/>
      <c r="AV83" s="192"/>
      <c r="AW83" s="192"/>
      <c r="AX83" s="192"/>
      <c r="AY83" s="192"/>
      <c r="AZ83" s="192"/>
      <c r="BA83" s="192"/>
      <c r="BB83" s="192"/>
      <c r="BC83" s="192"/>
      <c r="BD83" s="192"/>
      <c r="BE83" s="192"/>
      <c r="BF83" s="192"/>
      <c r="BG83" s="192"/>
      <c r="BH83" s="192"/>
      <c r="BI83" s="192"/>
      <c r="BJ83" s="192"/>
      <c r="BK83" s="192"/>
      <c r="BL83" s="192"/>
      <c r="BM83" s="192"/>
      <c r="BN83" s="61"/>
      <c r="BO83" s="47"/>
      <c r="BP83" s="47"/>
      <c r="BQ83" s="56"/>
      <c r="BR83" s="197"/>
      <c r="BS83" s="197"/>
      <c r="BT83" s="197"/>
      <c r="BU83" s="197"/>
      <c r="BV83" s="197"/>
      <c r="BW83" s="197"/>
      <c r="BX83" s="192"/>
      <c r="BY83" s="192"/>
      <c r="BZ83" s="192"/>
      <c r="CA83" s="192"/>
      <c r="CB83" s="192"/>
      <c r="CC83" s="192"/>
      <c r="CD83" s="192"/>
      <c r="CE83" s="192"/>
      <c r="CF83" s="192"/>
      <c r="CG83" s="192"/>
      <c r="CH83" s="192"/>
      <c r="CI83" s="192"/>
      <c r="CJ83" s="192"/>
      <c r="CK83" s="192"/>
      <c r="CL83" s="192"/>
      <c r="CM83" s="192"/>
      <c r="CN83" s="192"/>
      <c r="CO83" s="192"/>
      <c r="CP83" s="192"/>
      <c r="CQ83" s="192"/>
      <c r="CR83" s="192"/>
      <c r="CS83" s="192"/>
      <c r="CT83" s="192"/>
      <c r="CU83" s="192"/>
      <c r="CV83" s="61"/>
      <c r="CW83" s="57"/>
      <c r="CX83" s="47"/>
      <c r="CY83" s="47"/>
    </row>
    <row r="84" spans="1:103" s="49" customFormat="1" ht="5.25" customHeight="1">
      <c r="A84" s="62"/>
      <c r="B84" s="63"/>
      <c r="C84" s="63"/>
      <c r="D84" s="63"/>
      <c r="E84" s="63"/>
      <c r="F84" s="63"/>
      <c r="G84" s="63"/>
      <c r="H84" s="63"/>
      <c r="I84" s="64"/>
      <c r="J84" s="64"/>
      <c r="K84" s="63"/>
      <c r="L84" s="63"/>
      <c r="M84" s="63"/>
      <c r="N84" s="63"/>
      <c r="O84" s="63"/>
      <c r="P84" s="63"/>
      <c r="Q84" s="63"/>
      <c r="R84" s="63"/>
      <c r="S84" s="57"/>
      <c r="T84" s="57"/>
      <c r="U84" s="57"/>
      <c r="V84" s="57"/>
      <c r="W84" s="57"/>
      <c r="X84" s="57"/>
      <c r="Y84" s="57"/>
      <c r="Z84" s="57"/>
      <c r="AA84" s="57"/>
      <c r="AB84" s="57"/>
      <c r="AC84" s="57"/>
      <c r="AD84" s="57"/>
      <c r="AE84" s="57"/>
      <c r="AF84" s="61"/>
      <c r="AG84" s="47"/>
      <c r="AH84" s="47"/>
      <c r="AI84" s="56"/>
      <c r="AJ84" s="57"/>
      <c r="AK84" s="57"/>
      <c r="AL84" s="57"/>
      <c r="AM84" s="57"/>
      <c r="AN84" s="57"/>
      <c r="AO84" s="57"/>
      <c r="AP84" s="57"/>
      <c r="AQ84" s="65"/>
      <c r="AR84" s="65"/>
      <c r="AS84" s="57"/>
      <c r="AT84" s="57"/>
      <c r="AU84" s="57"/>
      <c r="AV84" s="57"/>
      <c r="AW84" s="57"/>
      <c r="AX84" s="57"/>
      <c r="AY84" s="57"/>
      <c r="AZ84" s="57"/>
      <c r="BA84" s="57"/>
      <c r="BB84" s="57"/>
      <c r="BC84" s="57"/>
      <c r="BD84" s="57"/>
      <c r="BE84" s="57"/>
      <c r="BF84" s="57"/>
      <c r="BG84" s="57"/>
      <c r="BH84" s="57"/>
      <c r="BI84" s="57"/>
      <c r="BJ84" s="57"/>
      <c r="BK84" s="57"/>
      <c r="BL84" s="57"/>
      <c r="BM84" s="57"/>
      <c r="BN84" s="61"/>
      <c r="BO84" s="47"/>
      <c r="BP84" s="47"/>
      <c r="BQ84" s="62"/>
      <c r="BR84" s="63"/>
      <c r="BS84" s="63"/>
      <c r="BT84" s="63"/>
      <c r="BU84" s="63"/>
      <c r="BV84" s="63"/>
      <c r="BW84" s="63"/>
      <c r="BX84" s="63"/>
      <c r="BY84" s="64"/>
      <c r="BZ84" s="64"/>
      <c r="CA84" s="63"/>
      <c r="CB84" s="63"/>
      <c r="CC84" s="63"/>
      <c r="CD84" s="63"/>
      <c r="CE84" s="63"/>
      <c r="CF84" s="63"/>
      <c r="CG84" s="63"/>
      <c r="CH84" s="63"/>
      <c r="CI84" s="57"/>
      <c r="CJ84" s="57"/>
      <c r="CK84" s="57"/>
      <c r="CL84" s="57"/>
      <c r="CM84" s="57"/>
      <c r="CN84" s="57"/>
      <c r="CO84" s="57"/>
      <c r="CP84" s="57"/>
      <c r="CQ84" s="57"/>
      <c r="CR84" s="57"/>
      <c r="CS84" s="57"/>
      <c r="CT84" s="57"/>
      <c r="CU84" s="57"/>
      <c r="CV84" s="61"/>
      <c r="CW84" s="57"/>
      <c r="CX84" s="47"/>
      <c r="CY84" s="47"/>
    </row>
    <row r="85" spans="1:103" s="49" customFormat="1" ht="5.25" customHeight="1">
      <c r="A85" s="57"/>
      <c r="B85" s="57"/>
      <c r="C85" s="57"/>
      <c r="D85" s="57"/>
      <c r="E85" s="57"/>
      <c r="F85" s="57"/>
      <c r="G85" s="57"/>
      <c r="H85" s="57"/>
      <c r="I85" s="65"/>
      <c r="J85" s="65"/>
      <c r="K85" s="57"/>
      <c r="L85" s="57"/>
      <c r="M85" s="57"/>
      <c r="N85" s="57"/>
      <c r="O85" s="57"/>
      <c r="P85" s="57"/>
      <c r="Q85" s="57"/>
      <c r="R85" s="57"/>
      <c r="S85" s="291" t="s">
        <v>14</v>
      </c>
      <c r="T85" s="292"/>
      <c r="U85" s="66"/>
      <c r="V85" s="59"/>
      <c r="W85" s="59"/>
      <c r="X85" s="59"/>
      <c r="Y85" s="59"/>
      <c r="Z85" s="59"/>
      <c r="AA85" s="59"/>
      <c r="AB85" s="59"/>
      <c r="AC85" s="59"/>
      <c r="AD85" s="59"/>
      <c r="AE85" s="59"/>
      <c r="AF85" s="60"/>
      <c r="AG85" s="47"/>
      <c r="AH85" s="47"/>
      <c r="AI85" s="210" t="s">
        <v>15</v>
      </c>
      <c r="AJ85" s="211"/>
      <c r="AK85" s="211"/>
      <c r="AL85" s="211"/>
      <c r="AM85" s="211"/>
      <c r="AN85" s="211"/>
      <c r="AO85" s="211"/>
      <c r="AP85" s="211"/>
      <c r="AQ85" s="211"/>
      <c r="AR85" s="211"/>
      <c r="AS85" s="211"/>
      <c r="AT85" s="211"/>
      <c r="AU85" s="211"/>
      <c r="AV85" s="211"/>
      <c r="AW85" s="211"/>
      <c r="AX85" s="211"/>
      <c r="AY85" s="211"/>
      <c r="AZ85" s="289"/>
      <c r="BA85" s="291" t="s">
        <v>14</v>
      </c>
      <c r="BB85" s="297"/>
      <c r="BC85" s="59"/>
      <c r="BD85" s="59"/>
      <c r="BE85" s="59"/>
      <c r="BF85" s="59"/>
      <c r="BG85" s="59"/>
      <c r="BH85" s="59"/>
      <c r="BI85" s="59"/>
      <c r="BJ85" s="59"/>
      <c r="BK85" s="59"/>
      <c r="BL85" s="59"/>
      <c r="BM85" s="59"/>
      <c r="BN85" s="60"/>
      <c r="BO85" s="47"/>
      <c r="BP85" s="47"/>
      <c r="BQ85" s="214" t="s">
        <v>91</v>
      </c>
      <c r="BR85" s="209"/>
      <c r="BS85" s="209"/>
      <c r="BT85" s="209"/>
      <c r="BU85" s="209"/>
      <c r="BV85" s="209"/>
      <c r="BW85" s="209"/>
      <c r="BX85" s="209"/>
      <c r="BY85" s="209"/>
      <c r="BZ85" s="209"/>
      <c r="CA85" s="209"/>
      <c r="CB85" s="209"/>
      <c r="CC85" s="209"/>
      <c r="CD85" s="209"/>
      <c r="CE85" s="209"/>
      <c r="CF85" s="209"/>
      <c r="CG85" s="209"/>
      <c r="CH85" s="209"/>
      <c r="CI85" s="300" t="s">
        <v>14</v>
      </c>
      <c r="CJ85" s="300"/>
      <c r="CK85" s="59"/>
      <c r="CL85" s="59"/>
      <c r="CM85" s="59"/>
      <c r="CN85" s="59"/>
      <c r="CO85" s="59"/>
      <c r="CP85" s="59"/>
      <c r="CQ85" s="59"/>
      <c r="CR85" s="59"/>
      <c r="CS85" s="59"/>
      <c r="CT85" s="59"/>
      <c r="CU85" s="59"/>
      <c r="CV85" s="60"/>
      <c r="CW85" s="57"/>
      <c r="CX85" s="47"/>
      <c r="CY85" s="47"/>
    </row>
    <row r="86" spans="1:103" s="49" customFormat="1" ht="5.25" customHeight="1">
      <c r="A86" s="211" t="s">
        <v>13</v>
      </c>
      <c r="B86" s="211"/>
      <c r="C86" s="211"/>
      <c r="D86" s="211"/>
      <c r="E86" s="211"/>
      <c r="F86" s="211"/>
      <c r="G86" s="211"/>
      <c r="H86" s="211"/>
      <c r="I86" s="211"/>
      <c r="J86" s="211"/>
      <c r="K86" s="211"/>
      <c r="L86" s="211"/>
      <c r="M86" s="211"/>
      <c r="N86" s="211"/>
      <c r="O86" s="211"/>
      <c r="P86" s="211"/>
      <c r="Q86" s="211"/>
      <c r="R86" s="289"/>
      <c r="S86" s="293"/>
      <c r="T86" s="294"/>
      <c r="U86" s="56"/>
      <c r="V86" s="57"/>
      <c r="W86" s="57"/>
      <c r="X86" s="57"/>
      <c r="Y86" s="57"/>
      <c r="Z86" s="57"/>
      <c r="AA86" s="57"/>
      <c r="AB86" s="57"/>
      <c r="AC86" s="57"/>
      <c r="AD86" s="57"/>
      <c r="AE86" s="57"/>
      <c r="AF86" s="61"/>
      <c r="AG86" s="47"/>
      <c r="AH86" s="47"/>
      <c r="AI86" s="210"/>
      <c r="AJ86" s="211"/>
      <c r="AK86" s="211"/>
      <c r="AL86" s="211"/>
      <c r="AM86" s="211"/>
      <c r="AN86" s="211"/>
      <c r="AO86" s="211"/>
      <c r="AP86" s="211"/>
      <c r="AQ86" s="211"/>
      <c r="AR86" s="211"/>
      <c r="AS86" s="211"/>
      <c r="AT86" s="211"/>
      <c r="AU86" s="211"/>
      <c r="AV86" s="211"/>
      <c r="AW86" s="211"/>
      <c r="AX86" s="211"/>
      <c r="AY86" s="211"/>
      <c r="AZ86" s="289"/>
      <c r="BA86" s="293"/>
      <c r="BB86" s="298"/>
      <c r="BC86" s="57"/>
      <c r="BD86" s="57"/>
      <c r="BE86" s="57"/>
      <c r="BF86" s="57"/>
      <c r="BG86" s="57"/>
      <c r="BH86" s="57"/>
      <c r="BI86" s="57"/>
      <c r="BJ86" s="57"/>
      <c r="BK86" s="57"/>
      <c r="BL86" s="57"/>
      <c r="BM86" s="57"/>
      <c r="BN86" s="61"/>
      <c r="BO86" s="47"/>
      <c r="BP86" s="47"/>
      <c r="BQ86" s="210"/>
      <c r="BR86" s="211"/>
      <c r="BS86" s="211"/>
      <c r="BT86" s="211"/>
      <c r="BU86" s="211"/>
      <c r="BV86" s="211"/>
      <c r="BW86" s="211"/>
      <c r="BX86" s="211"/>
      <c r="BY86" s="211"/>
      <c r="BZ86" s="211"/>
      <c r="CA86" s="211"/>
      <c r="CB86" s="211"/>
      <c r="CC86" s="211"/>
      <c r="CD86" s="211"/>
      <c r="CE86" s="211"/>
      <c r="CF86" s="211"/>
      <c r="CG86" s="211"/>
      <c r="CH86" s="211"/>
      <c r="CI86" s="300"/>
      <c r="CJ86" s="300"/>
      <c r="CK86" s="57"/>
      <c r="CL86" s="57"/>
      <c r="CM86" s="57"/>
      <c r="CN86" s="57"/>
      <c r="CO86" s="57"/>
      <c r="CP86" s="57"/>
      <c r="CQ86" s="57"/>
      <c r="CR86" s="57"/>
      <c r="CS86" s="57"/>
      <c r="CT86" s="57"/>
      <c r="CU86" s="57"/>
      <c r="CV86" s="61"/>
      <c r="CW86" s="57"/>
      <c r="CX86" s="47"/>
      <c r="CY86" s="47"/>
    </row>
    <row r="87" spans="1:103" s="49" customFormat="1" ht="5.25" customHeight="1">
      <c r="A87" s="211"/>
      <c r="B87" s="211"/>
      <c r="C87" s="211"/>
      <c r="D87" s="211"/>
      <c r="E87" s="211"/>
      <c r="F87" s="211"/>
      <c r="G87" s="211"/>
      <c r="H87" s="211"/>
      <c r="I87" s="211"/>
      <c r="J87" s="211"/>
      <c r="K87" s="211"/>
      <c r="L87" s="211"/>
      <c r="M87" s="211"/>
      <c r="N87" s="211"/>
      <c r="O87" s="211"/>
      <c r="P87" s="211"/>
      <c r="Q87" s="211"/>
      <c r="R87" s="289"/>
      <c r="S87" s="293"/>
      <c r="T87" s="294"/>
      <c r="U87" s="67"/>
      <c r="V87" s="57"/>
      <c r="W87" s="57"/>
      <c r="X87" s="57"/>
      <c r="Y87" s="57"/>
      <c r="Z87" s="57"/>
      <c r="AA87" s="57"/>
      <c r="AB87" s="57"/>
      <c r="AC87" s="57"/>
      <c r="AD87" s="57"/>
      <c r="AE87" s="57"/>
      <c r="AF87" s="61"/>
      <c r="AG87" s="47"/>
      <c r="AH87" s="47"/>
      <c r="AI87" s="212"/>
      <c r="AJ87" s="213"/>
      <c r="AK87" s="213"/>
      <c r="AL87" s="213"/>
      <c r="AM87" s="213"/>
      <c r="AN87" s="213"/>
      <c r="AO87" s="213"/>
      <c r="AP87" s="213"/>
      <c r="AQ87" s="213"/>
      <c r="AR87" s="213"/>
      <c r="AS87" s="213"/>
      <c r="AT87" s="213"/>
      <c r="AU87" s="213"/>
      <c r="AV87" s="213"/>
      <c r="AW87" s="213"/>
      <c r="AX87" s="213"/>
      <c r="AY87" s="213"/>
      <c r="AZ87" s="290"/>
      <c r="BA87" s="293"/>
      <c r="BB87" s="298"/>
      <c r="BC87" s="68"/>
      <c r="BD87" s="57"/>
      <c r="BE87" s="57"/>
      <c r="BF87" s="57"/>
      <c r="BG87" s="57"/>
      <c r="BH87" s="57"/>
      <c r="BI87" s="57"/>
      <c r="BJ87" s="57"/>
      <c r="BK87" s="57"/>
      <c r="BL87" s="57"/>
      <c r="BM87" s="57"/>
      <c r="BN87" s="61"/>
      <c r="BO87" s="47"/>
      <c r="BP87" s="47"/>
      <c r="BQ87" s="212"/>
      <c r="BR87" s="213"/>
      <c r="BS87" s="213"/>
      <c r="BT87" s="213"/>
      <c r="BU87" s="213"/>
      <c r="BV87" s="213"/>
      <c r="BW87" s="213"/>
      <c r="BX87" s="213"/>
      <c r="BY87" s="213"/>
      <c r="BZ87" s="213"/>
      <c r="CA87" s="213"/>
      <c r="CB87" s="213"/>
      <c r="CC87" s="213"/>
      <c r="CD87" s="213"/>
      <c r="CE87" s="213"/>
      <c r="CF87" s="213"/>
      <c r="CG87" s="213"/>
      <c r="CH87" s="213"/>
      <c r="CI87" s="300"/>
      <c r="CJ87" s="300"/>
      <c r="CK87" s="68"/>
      <c r="CL87" s="57"/>
      <c r="CM87" s="57"/>
      <c r="CN87" s="57"/>
      <c r="CO87" s="57"/>
      <c r="CP87" s="57"/>
      <c r="CQ87" s="57"/>
      <c r="CR87" s="57"/>
      <c r="CS87" s="57"/>
      <c r="CT87" s="57"/>
      <c r="CU87" s="57"/>
      <c r="CV87" s="61"/>
      <c r="CW87" s="57"/>
      <c r="CX87" s="47"/>
      <c r="CY87" s="47"/>
    </row>
    <row r="88" spans="1:103" s="49" customFormat="1" ht="5.25" customHeight="1">
      <c r="A88" s="211"/>
      <c r="B88" s="211"/>
      <c r="C88" s="211"/>
      <c r="D88" s="211"/>
      <c r="E88" s="211"/>
      <c r="F88" s="211"/>
      <c r="G88" s="211"/>
      <c r="H88" s="211"/>
      <c r="I88" s="211"/>
      <c r="J88" s="211"/>
      <c r="K88" s="211"/>
      <c r="L88" s="211"/>
      <c r="M88" s="211"/>
      <c r="N88" s="211"/>
      <c r="O88" s="211"/>
      <c r="P88" s="211"/>
      <c r="Q88" s="211"/>
      <c r="R88" s="289"/>
      <c r="S88" s="293"/>
      <c r="T88" s="294"/>
      <c r="U88" s="67"/>
      <c r="V88" s="57"/>
      <c r="W88" s="57"/>
      <c r="X88" s="57"/>
      <c r="Y88" s="57"/>
      <c r="Z88" s="57"/>
      <c r="AA88" s="57"/>
      <c r="AB88" s="57"/>
      <c r="AC88" s="57"/>
      <c r="AD88" s="57"/>
      <c r="AE88" s="57"/>
      <c r="AF88" s="61"/>
      <c r="AG88" s="47"/>
      <c r="AH88" s="47"/>
      <c r="AI88" s="214" t="s">
        <v>16</v>
      </c>
      <c r="AJ88" s="209"/>
      <c r="AK88" s="59"/>
      <c r="AL88" s="59"/>
      <c r="AM88" s="59"/>
      <c r="AN88" s="59"/>
      <c r="AO88" s="59"/>
      <c r="AP88" s="60"/>
      <c r="AQ88" s="214"/>
      <c r="AR88" s="209"/>
      <c r="AS88" s="209"/>
      <c r="AT88" s="209"/>
      <c r="AU88" s="209"/>
      <c r="AV88" s="209"/>
      <c r="AW88" s="209"/>
      <c r="AX88" s="209"/>
      <c r="AY88" s="209" t="s">
        <v>17</v>
      </c>
      <c r="AZ88" s="302"/>
      <c r="BA88" s="293"/>
      <c r="BB88" s="298"/>
      <c r="BC88" s="68"/>
      <c r="BD88" s="57"/>
      <c r="BE88" s="57"/>
      <c r="BF88" s="57"/>
      <c r="BG88" s="57"/>
      <c r="BH88" s="57"/>
      <c r="BI88" s="57"/>
      <c r="BJ88" s="57"/>
      <c r="BK88" s="57"/>
      <c r="BL88" s="57"/>
      <c r="BM88" s="57"/>
      <c r="BN88" s="61"/>
      <c r="BO88" s="47"/>
      <c r="BP88" s="47"/>
      <c r="BQ88" s="199" t="s">
        <v>92</v>
      </c>
      <c r="BR88" s="200"/>
      <c r="BS88" s="200"/>
      <c r="BT88" s="200"/>
      <c r="BU88" s="200"/>
      <c r="BV88" s="201"/>
      <c r="BW88" s="208" t="s">
        <v>98</v>
      </c>
      <c r="BX88" s="209"/>
      <c r="BY88" s="209"/>
      <c r="BZ88" s="209"/>
      <c r="CA88" s="209"/>
      <c r="CB88" s="209"/>
      <c r="CC88" s="209"/>
      <c r="CD88" s="209"/>
      <c r="CE88" s="209"/>
      <c r="CF88" s="209"/>
      <c r="CG88" s="209"/>
      <c r="CH88" s="209"/>
      <c r="CI88" s="300"/>
      <c r="CJ88" s="300"/>
      <c r="CK88" s="68"/>
      <c r="CL88" s="57"/>
      <c r="CM88" s="57"/>
      <c r="CN88" s="57"/>
      <c r="CO88" s="57"/>
      <c r="CP88" s="57"/>
      <c r="CQ88" s="57"/>
      <c r="CR88" s="57"/>
      <c r="CS88" s="57"/>
      <c r="CT88" s="57"/>
      <c r="CU88" s="57"/>
      <c r="CV88" s="61"/>
      <c r="CW88" s="57"/>
      <c r="CX88" s="47"/>
      <c r="CY88" s="47"/>
    </row>
    <row r="89" spans="1:103" s="49" customFormat="1" ht="5.25" customHeight="1">
      <c r="A89" s="57"/>
      <c r="B89" s="57"/>
      <c r="C89" s="57"/>
      <c r="D89" s="57"/>
      <c r="E89" s="57"/>
      <c r="F89" s="57"/>
      <c r="G89" s="57"/>
      <c r="H89" s="57"/>
      <c r="I89" s="57"/>
      <c r="J89" s="57"/>
      <c r="K89" s="57"/>
      <c r="L89" s="57"/>
      <c r="M89" s="57"/>
      <c r="N89" s="57"/>
      <c r="O89" s="57"/>
      <c r="P89" s="57"/>
      <c r="Q89" s="57"/>
      <c r="R89" s="57"/>
      <c r="S89" s="293"/>
      <c r="T89" s="294"/>
      <c r="U89" s="67"/>
      <c r="V89" s="57"/>
      <c r="W89" s="57"/>
      <c r="X89" s="57"/>
      <c r="Y89" s="57"/>
      <c r="Z89" s="57"/>
      <c r="AA89" s="57"/>
      <c r="AB89" s="57"/>
      <c r="AC89" s="57"/>
      <c r="AD89" s="57"/>
      <c r="AE89" s="57"/>
      <c r="AF89" s="61"/>
      <c r="AG89" s="47"/>
      <c r="AH89" s="47"/>
      <c r="AI89" s="210"/>
      <c r="AJ89" s="211"/>
      <c r="AK89" s="57"/>
      <c r="AL89" s="57"/>
      <c r="AM89" s="57"/>
      <c r="AN89" s="57"/>
      <c r="AO89" s="57"/>
      <c r="AP89" s="61"/>
      <c r="AQ89" s="210"/>
      <c r="AR89" s="211"/>
      <c r="AS89" s="211"/>
      <c r="AT89" s="211"/>
      <c r="AU89" s="211"/>
      <c r="AV89" s="211"/>
      <c r="AW89" s="211"/>
      <c r="AX89" s="211"/>
      <c r="AY89" s="211"/>
      <c r="AZ89" s="289"/>
      <c r="BA89" s="293"/>
      <c r="BB89" s="298"/>
      <c r="BC89" s="68"/>
      <c r="BD89" s="57"/>
      <c r="BE89" s="57"/>
      <c r="BF89" s="57"/>
      <c r="BG89" s="57"/>
      <c r="BH89" s="57"/>
      <c r="BI89" s="57"/>
      <c r="BJ89" s="57"/>
      <c r="BK89" s="57"/>
      <c r="BL89" s="57"/>
      <c r="BM89" s="57"/>
      <c r="BN89" s="61"/>
      <c r="BO89" s="47"/>
      <c r="BP89" s="47"/>
      <c r="BQ89" s="202"/>
      <c r="BR89" s="203"/>
      <c r="BS89" s="203"/>
      <c r="BT89" s="203"/>
      <c r="BU89" s="203"/>
      <c r="BV89" s="204"/>
      <c r="BW89" s="210"/>
      <c r="BX89" s="211"/>
      <c r="BY89" s="211"/>
      <c r="BZ89" s="211"/>
      <c r="CA89" s="211"/>
      <c r="CB89" s="211"/>
      <c r="CC89" s="211"/>
      <c r="CD89" s="211"/>
      <c r="CE89" s="211"/>
      <c r="CF89" s="211"/>
      <c r="CG89" s="211"/>
      <c r="CH89" s="211"/>
      <c r="CI89" s="300"/>
      <c r="CJ89" s="300"/>
      <c r="CK89" s="68"/>
      <c r="CL89" s="57"/>
      <c r="CM89" s="57"/>
      <c r="CN89" s="57"/>
      <c r="CO89" s="57"/>
      <c r="CP89" s="57"/>
      <c r="CQ89" s="57"/>
      <c r="CR89" s="57"/>
      <c r="CS89" s="57"/>
      <c r="CT89" s="57"/>
      <c r="CU89" s="57"/>
      <c r="CV89" s="61"/>
      <c r="CW89" s="57"/>
      <c r="CX89" s="47"/>
      <c r="CY89" s="47"/>
    </row>
    <row r="90" spans="1:103" s="49" customFormat="1" ht="5.25" customHeight="1">
      <c r="A90" s="57"/>
      <c r="B90" s="57"/>
      <c r="C90" s="57"/>
      <c r="D90" s="57"/>
      <c r="E90" s="57"/>
      <c r="F90" s="57"/>
      <c r="G90" s="57"/>
      <c r="H90" s="57"/>
      <c r="I90" s="57"/>
      <c r="J90" s="57"/>
      <c r="K90" s="57"/>
      <c r="L90" s="57"/>
      <c r="M90" s="57"/>
      <c r="N90" s="57"/>
      <c r="O90" s="57"/>
      <c r="P90" s="57"/>
      <c r="Q90" s="57"/>
      <c r="R90" s="57"/>
      <c r="S90" s="293"/>
      <c r="T90" s="294"/>
      <c r="U90" s="67"/>
      <c r="V90" s="57"/>
      <c r="W90" s="57"/>
      <c r="X90" s="57"/>
      <c r="Y90" s="57"/>
      <c r="Z90" s="57"/>
      <c r="AA90" s="57"/>
      <c r="AB90" s="57"/>
      <c r="AC90" s="57"/>
      <c r="AD90" s="57"/>
      <c r="AE90" s="57"/>
      <c r="AF90" s="61"/>
      <c r="AG90" s="47"/>
      <c r="AH90" s="47"/>
      <c r="AI90" s="70"/>
      <c r="AJ90" s="69"/>
      <c r="AK90" s="69"/>
      <c r="AL90" s="69"/>
      <c r="AM90" s="69"/>
      <c r="AN90" s="69"/>
      <c r="AO90" s="69"/>
      <c r="AP90" s="71"/>
      <c r="AQ90" s="210"/>
      <c r="AR90" s="211"/>
      <c r="AS90" s="211"/>
      <c r="AT90" s="211"/>
      <c r="AU90" s="211"/>
      <c r="AV90" s="211"/>
      <c r="AW90" s="211"/>
      <c r="AX90" s="211"/>
      <c r="AY90" s="69"/>
      <c r="AZ90" s="69"/>
      <c r="BA90" s="293"/>
      <c r="BB90" s="298"/>
      <c r="BC90" s="68"/>
      <c r="BD90" s="57"/>
      <c r="BE90" s="57"/>
      <c r="BF90" s="57"/>
      <c r="BG90" s="57"/>
      <c r="BH90" s="57"/>
      <c r="BI90" s="57"/>
      <c r="BJ90" s="57"/>
      <c r="BK90" s="57"/>
      <c r="BL90" s="57"/>
      <c r="BM90" s="57"/>
      <c r="BN90" s="61"/>
      <c r="BO90" s="47"/>
      <c r="BP90" s="47"/>
      <c r="BQ90" s="202"/>
      <c r="BR90" s="203"/>
      <c r="BS90" s="203"/>
      <c r="BT90" s="203"/>
      <c r="BU90" s="203"/>
      <c r="BV90" s="204"/>
      <c r="BW90" s="210"/>
      <c r="BX90" s="211"/>
      <c r="BY90" s="211"/>
      <c r="BZ90" s="211"/>
      <c r="CA90" s="211"/>
      <c r="CB90" s="211"/>
      <c r="CC90" s="211"/>
      <c r="CD90" s="211"/>
      <c r="CE90" s="211"/>
      <c r="CF90" s="211"/>
      <c r="CG90" s="211"/>
      <c r="CH90" s="211"/>
      <c r="CI90" s="300"/>
      <c r="CJ90" s="300"/>
      <c r="CK90" s="68"/>
      <c r="CL90" s="57"/>
      <c r="CM90" s="57"/>
      <c r="CN90" s="57"/>
      <c r="CO90" s="57"/>
      <c r="CP90" s="57"/>
      <c r="CQ90" s="57"/>
      <c r="CR90" s="57"/>
      <c r="CS90" s="57"/>
      <c r="CT90" s="57"/>
      <c r="CU90" s="57"/>
      <c r="CV90" s="61"/>
      <c r="CW90" s="57"/>
      <c r="CX90" s="47"/>
      <c r="CY90" s="47"/>
    </row>
    <row r="91" spans="1:103" s="49" customFormat="1" ht="5.25" customHeight="1">
      <c r="A91" s="69"/>
      <c r="B91" s="69"/>
      <c r="C91" s="69"/>
      <c r="D91" s="69"/>
      <c r="E91" s="69"/>
      <c r="F91" s="69"/>
      <c r="G91" s="69"/>
      <c r="H91" s="69"/>
      <c r="I91" s="69"/>
      <c r="J91" s="69"/>
      <c r="K91" s="69"/>
      <c r="L91" s="69"/>
      <c r="M91" s="69"/>
      <c r="N91" s="69"/>
      <c r="O91" s="69"/>
      <c r="P91" s="69"/>
      <c r="Q91" s="69"/>
      <c r="R91" s="69"/>
      <c r="S91" s="293"/>
      <c r="T91" s="294"/>
      <c r="U91" s="67"/>
      <c r="V91" s="57"/>
      <c r="W91" s="57"/>
      <c r="X91" s="57"/>
      <c r="Y91" s="57"/>
      <c r="Z91" s="57"/>
      <c r="AA91" s="57"/>
      <c r="AB91" s="57"/>
      <c r="AC91" s="57"/>
      <c r="AD91" s="57"/>
      <c r="AE91" s="57"/>
      <c r="AF91" s="61"/>
      <c r="AG91" s="47"/>
      <c r="AH91" s="47"/>
      <c r="AI91" s="70"/>
      <c r="AJ91" s="303" t="s">
        <v>93</v>
      </c>
      <c r="AK91" s="303"/>
      <c r="AL91" s="303"/>
      <c r="AM91" s="303"/>
      <c r="AN91" s="303"/>
      <c r="AO91" s="303"/>
      <c r="AP91" s="71"/>
      <c r="AQ91" s="210"/>
      <c r="AR91" s="211"/>
      <c r="AS91" s="211"/>
      <c r="AT91" s="211"/>
      <c r="AU91" s="211"/>
      <c r="AV91" s="211"/>
      <c r="AW91" s="211"/>
      <c r="AX91" s="211"/>
      <c r="AY91" s="69"/>
      <c r="AZ91" s="69"/>
      <c r="BA91" s="293"/>
      <c r="BB91" s="298"/>
      <c r="BC91" s="68"/>
      <c r="BD91" s="57"/>
      <c r="BE91" s="57"/>
      <c r="BF91" s="57"/>
      <c r="BG91" s="57"/>
      <c r="BH91" s="57"/>
      <c r="BI91" s="57"/>
      <c r="BJ91" s="57"/>
      <c r="BK91" s="57"/>
      <c r="BL91" s="57"/>
      <c r="BM91" s="57"/>
      <c r="BN91" s="61"/>
      <c r="BO91" s="47"/>
      <c r="BP91" s="47"/>
      <c r="BQ91" s="202"/>
      <c r="BR91" s="203"/>
      <c r="BS91" s="203"/>
      <c r="BT91" s="203"/>
      <c r="BU91" s="203"/>
      <c r="BV91" s="204"/>
      <c r="BW91" s="210"/>
      <c r="BX91" s="211"/>
      <c r="BY91" s="211"/>
      <c r="BZ91" s="211"/>
      <c r="CA91" s="211"/>
      <c r="CB91" s="211"/>
      <c r="CC91" s="211"/>
      <c r="CD91" s="211"/>
      <c r="CE91" s="211"/>
      <c r="CF91" s="211"/>
      <c r="CG91" s="211"/>
      <c r="CH91" s="211"/>
      <c r="CI91" s="300"/>
      <c r="CJ91" s="300"/>
      <c r="CK91" s="68"/>
      <c r="CL91" s="57"/>
      <c r="CM91" s="57"/>
      <c r="CN91" s="57"/>
      <c r="CO91" s="57"/>
      <c r="CP91" s="57"/>
      <c r="CQ91" s="57"/>
      <c r="CR91" s="57"/>
      <c r="CS91" s="57"/>
      <c r="CT91" s="57"/>
      <c r="CU91" s="57"/>
      <c r="CV91" s="61"/>
      <c r="CW91" s="57"/>
      <c r="CX91" s="47"/>
      <c r="CY91" s="47"/>
    </row>
    <row r="92" spans="1:103" s="49" customFormat="1" ht="5.25" customHeight="1">
      <c r="A92" s="69"/>
      <c r="B92" s="69"/>
      <c r="C92" s="69"/>
      <c r="D92" s="69"/>
      <c r="E92" s="69"/>
      <c r="F92" s="69"/>
      <c r="G92" s="69"/>
      <c r="H92" s="69"/>
      <c r="I92" s="69"/>
      <c r="J92" s="69"/>
      <c r="K92" s="69"/>
      <c r="L92" s="69"/>
      <c r="M92" s="69"/>
      <c r="N92" s="69"/>
      <c r="O92" s="69"/>
      <c r="P92" s="69"/>
      <c r="Q92" s="69"/>
      <c r="R92" s="69"/>
      <c r="S92" s="293"/>
      <c r="T92" s="294"/>
      <c r="U92" s="67"/>
      <c r="V92" s="57"/>
      <c r="W92" s="57"/>
      <c r="X92" s="57"/>
      <c r="Y92" s="57"/>
      <c r="Z92" s="57"/>
      <c r="AA92" s="57"/>
      <c r="AB92" s="57"/>
      <c r="AC92" s="57"/>
      <c r="AD92" s="57"/>
      <c r="AE92" s="57"/>
      <c r="AF92" s="61"/>
      <c r="AG92" s="47"/>
      <c r="AH92" s="47"/>
      <c r="AI92" s="70"/>
      <c r="AJ92" s="303"/>
      <c r="AK92" s="303"/>
      <c r="AL92" s="303"/>
      <c r="AM92" s="303"/>
      <c r="AN92" s="303"/>
      <c r="AO92" s="303"/>
      <c r="AP92" s="71"/>
      <c r="AQ92" s="212"/>
      <c r="AR92" s="213"/>
      <c r="AS92" s="213"/>
      <c r="AT92" s="213"/>
      <c r="AU92" s="213"/>
      <c r="AV92" s="213"/>
      <c r="AW92" s="213"/>
      <c r="AX92" s="213"/>
      <c r="AY92" s="72"/>
      <c r="AZ92" s="72"/>
      <c r="BA92" s="293"/>
      <c r="BB92" s="298"/>
      <c r="BC92" s="68"/>
      <c r="BD92" s="57"/>
      <c r="BE92" s="57"/>
      <c r="BF92" s="57"/>
      <c r="BG92" s="57"/>
      <c r="BH92" s="57"/>
      <c r="BI92" s="57"/>
      <c r="BJ92" s="57"/>
      <c r="BK92" s="57"/>
      <c r="BL92" s="57"/>
      <c r="BM92" s="57"/>
      <c r="BN92" s="61"/>
      <c r="BO92" s="47"/>
      <c r="BP92" s="47"/>
      <c r="BQ92" s="202"/>
      <c r="BR92" s="203"/>
      <c r="BS92" s="203"/>
      <c r="BT92" s="203"/>
      <c r="BU92" s="203"/>
      <c r="BV92" s="204"/>
      <c r="BW92" s="210"/>
      <c r="BX92" s="211"/>
      <c r="BY92" s="211"/>
      <c r="BZ92" s="211"/>
      <c r="CA92" s="211"/>
      <c r="CB92" s="211"/>
      <c r="CC92" s="211"/>
      <c r="CD92" s="211"/>
      <c r="CE92" s="211"/>
      <c r="CF92" s="211"/>
      <c r="CG92" s="211"/>
      <c r="CH92" s="211"/>
      <c r="CI92" s="300"/>
      <c r="CJ92" s="300"/>
      <c r="CK92" s="68"/>
      <c r="CL92" s="57"/>
      <c r="CM92" s="57"/>
      <c r="CN92" s="57"/>
      <c r="CO92" s="57"/>
      <c r="CP92" s="57"/>
      <c r="CQ92" s="57"/>
      <c r="CR92" s="57"/>
      <c r="CS92" s="57"/>
      <c r="CT92" s="57"/>
      <c r="CU92" s="57"/>
      <c r="CV92" s="61"/>
      <c r="CW92" s="57"/>
      <c r="CX92" s="47"/>
      <c r="CY92" s="47"/>
    </row>
    <row r="93" spans="1:103" s="49" customFormat="1" ht="5.25" customHeight="1">
      <c r="A93" s="69"/>
      <c r="B93" s="69"/>
      <c r="C93" s="69"/>
      <c r="D93" s="69"/>
      <c r="E93" s="69"/>
      <c r="F93" s="69"/>
      <c r="G93" s="69"/>
      <c r="H93" s="69"/>
      <c r="I93" s="69"/>
      <c r="J93" s="69"/>
      <c r="K93" s="69"/>
      <c r="L93" s="69"/>
      <c r="M93" s="69"/>
      <c r="N93" s="69"/>
      <c r="O93" s="69"/>
      <c r="P93" s="69"/>
      <c r="Q93" s="69"/>
      <c r="R93" s="69"/>
      <c r="S93" s="293"/>
      <c r="T93" s="294"/>
      <c r="U93" s="67"/>
      <c r="V93" s="57"/>
      <c r="W93" s="57"/>
      <c r="X93" s="57"/>
      <c r="Y93" s="57"/>
      <c r="Z93" s="57"/>
      <c r="AA93" s="57"/>
      <c r="AB93" s="57"/>
      <c r="AC93" s="57"/>
      <c r="AD93" s="57"/>
      <c r="AE93" s="57"/>
      <c r="AF93" s="61"/>
      <c r="AG93" s="47"/>
      <c r="AH93" s="47"/>
      <c r="AI93" s="70"/>
      <c r="AJ93" s="303"/>
      <c r="AK93" s="303"/>
      <c r="AL93" s="303"/>
      <c r="AM93" s="303"/>
      <c r="AN93" s="303"/>
      <c r="AO93" s="303"/>
      <c r="AP93" s="71"/>
      <c r="AQ93" s="304"/>
      <c r="AR93" s="305"/>
      <c r="AS93" s="305"/>
      <c r="AT93" s="305"/>
      <c r="AU93" s="305"/>
      <c r="AV93" s="305"/>
      <c r="AW93" s="305"/>
      <c r="AX93" s="305"/>
      <c r="AY93" s="305" t="s">
        <v>1</v>
      </c>
      <c r="AZ93" s="309"/>
      <c r="BA93" s="293"/>
      <c r="BB93" s="298"/>
      <c r="BC93" s="68"/>
      <c r="BD93" s="57"/>
      <c r="BE93" s="57"/>
      <c r="BF93" s="57"/>
      <c r="BG93" s="57"/>
      <c r="BH93" s="57"/>
      <c r="BI93" s="57"/>
      <c r="BJ93" s="57"/>
      <c r="BK93" s="57"/>
      <c r="BL93" s="57"/>
      <c r="BM93" s="57"/>
      <c r="BN93" s="61"/>
      <c r="BO93" s="47"/>
      <c r="BP93" s="47"/>
      <c r="BQ93" s="205"/>
      <c r="BR93" s="206"/>
      <c r="BS93" s="206"/>
      <c r="BT93" s="206"/>
      <c r="BU93" s="206"/>
      <c r="BV93" s="207"/>
      <c r="BW93" s="212"/>
      <c r="BX93" s="213"/>
      <c r="BY93" s="213"/>
      <c r="BZ93" s="213"/>
      <c r="CA93" s="213"/>
      <c r="CB93" s="213"/>
      <c r="CC93" s="213"/>
      <c r="CD93" s="213"/>
      <c r="CE93" s="213"/>
      <c r="CF93" s="213"/>
      <c r="CG93" s="213"/>
      <c r="CH93" s="213"/>
      <c r="CI93" s="300"/>
      <c r="CJ93" s="300"/>
      <c r="CK93" s="68"/>
      <c r="CL93" s="57"/>
      <c r="CM93" s="57"/>
      <c r="CN93" s="57"/>
      <c r="CO93" s="57"/>
      <c r="CP93" s="57"/>
      <c r="CQ93" s="57"/>
      <c r="CR93" s="57"/>
      <c r="CS93" s="57"/>
      <c r="CT93" s="57"/>
      <c r="CU93" s="57"/>
      <c r="CV93" s="61"/>
      <c r="CW93" s="57"/>
      <c r="CX93" s="47"/>
      <c r="CY93" s="47"/>
    </row>
    <row r="94" spans="1:103" s="49" customFormat="1" ht="5.25" customHeight="1">
      <c r="A94" s="69"/>
      <c r="B94" s="69"/>
      <c r="C94" s="69"/>
      <c r="D94" s="69"/>
      <c r="E94" s="69"/>
      <c r="F94" s="69"/>
      <c r="G94" s="69"/>
      <c r="H94" s="69"/>
      <c r="I94" s="69"/>
      <c r="J94" s="69"/>
      <c r="K94" s="69"/>
      <c r="L94" s="69"/>
      <c r="M94" s="69"/>
      <c r="N94" s="69"/>
      <c r="O94" s="69"/>
      <c r="P94" s="69"/>
      <c r="Q94" s="69"/>
      <c r="R94" s="69"/>
      <c r="S94" s="293"/>
      <c r="T94" s="294"/>
      <c r="U94" s="67"/>
      <c r="V94" s="57"/>
      <c r="W94" s="57"/>
      <c r="X94" s="57"/>
      <c r="Y94" s="57"/>
      <c r="Z94" s="57"/>
      <c r="AA94" s="57"/>
      <c r="AB94" s="57"/>
      <c r="AC94" s="57"/>
      <c r="AD94" s="57"/>
      <c r="AE94" s="57"/>
      <c r="AF94" s="61"/>
      <c r="AG94" s="47"/>
      <c r="AH94" s="47"/>
      <c r="AI94" s="70"/>
      <c r="AJ94" s="303"/>
      <c r="AK94" s="303"/>
      <c r="AL94" s="303"/>
      <c r="AM94" s="303"/>
      <c r="AN94" s="303"/>
      <c r="AO94" s="303"/>
      <c r="AP94" s="71"/>
      <c r="AQ94" s="306"/>
      <c r="AR94" s="303"/>
      <c r="AS94" s="303"/>
      <c r="AT94" s="303"/>
      <c r="AU94" s="303"/>
      <c r="AV94" s="303"/>
      <c r="AW94" s="303"/>
      <c r="AX94" s="303"/>
      <c r="AY94" s="303"/>
      <c r="AZ94" s="310"/>
      <c r="BA94" s="293"/>
      <c r="BB94" s="298"/>
      <c r="BC94" s="68"/>
      <c r="BD94" s="57"/>
      <c r="BE94" s="57"/>
      <c r="BF94" s="57"/>
      <c r="BG94" s="57"/>
      <c r="BH94" s="57"/>
      <c r="BI94" s="57"/>
      <c r="BJ94" s="57"/>
      <c r="BK94" s="57"/>
      <c r="BL94" s="57"/>
      <c r="BM94" s="57"/>
      <c r="BN94" s="61"/>
      <c r="BO94" s="47"/>
      <c r="BP94" s="47"/>
      <c r="BQ94" s="311" t="s">
        <v>91</v>
      </c>
      <c r="BR94" s="312"/>
      <c r="BS94" s="312"/>
      <c r="BT94" s="312"/>
      <c r="BU94" s="312"/>
      <c r="BV94" s="313"/>
      <c r="BW94" s="320" t="s">
        <v>133</v>
      </c>
      <c r="BX94" s="321"/>
      <c r="BY94" s="321"/>
      <c r="BZ94" s="321"/>
      <c r="CA94" s="321"/>
      <c r="CB94" s="321"/>
      <c r="CC94" s="321"/>
      <c r="CD94" s="321"/>
      <c r="CE94" s="321"/>
      <c r="CF94" s="321"/>
      <c r="CG94" s="321"/>
      <c r="CH94" s="321"/>
      <c r="CI94" s="300"/>
      <c r="CJ94" s="300"/>
      <c r="CK94" s="68"/>
      <c r="CL94" s="57"/>
      <c r="CM94" s="57"/>
      <c r="CN94" s="57"/>
      <c r="CO94" s="57"/>
      <c r="CP94" s="57"/>
      <c r="CQ94" s="57"/>
      <c r="CR94" s="57"/>
      <c r="CS94" s="57"/>
      <c r="CT94" s="57"/>
      <c r="CU94" s="57"/>
      <c r="CV94" s="61"/>
      <c r="CW94" s="57"/>
      <c r="CX94" s="47"/>
      <c r="CY94" s="47"/>
    </row>
    <row r="95" spans="1:103" s="49" customFormat="1" ht="5.25" customHeight="1">
      <c r="A95" s="69"/>
      <c r="B95" s="69"/>
      <c r="C95" s="69"/>
      <c r="D95" s="69"/>
      <c r="E95" s="69"/>
      <c r="F95" s="69"/>
      <c r="G95" s="69"/>
      <c r="H95" s="69"/>
      <c r="I95" s="69"/>
      <c r="J95" s="69"/>
      <c r="K95" s="69"/>
      <c r="L95" s="69"/>
      <c r="M95" s="69"/>
      <c r="N95" s="69"/>
      <c r="O95" s="69"/>
      <c r="P95" s="69"/>
      <c r="Q95" s="69"/>
      <c r="R95" s="69"/>
      <c r="S95" s="293"/>
      <c r="T95" s="294"/>
      <c r="U95" s="67"/>
      <c r="V95" s="57"/>
      <c r="W95" s="57"/>
      <c r="X95" s="57"/>
      <c r="Y95" s="57"/>
      <c r="Z95" s="57"/>
      <c r="AA95" s="57"/>
      <c r="AB95" s="57"/>
      <c r="AC95" s="57"/>
      <c r="AD95" s="57"/>
      <c r="AE95" s="57"/>
      <c r="AF95" s="61"/>
      <c r="AG95" s="47"/>
      <c r="AH95" s="47"/>
      <c r="AI95" s="70"/>
      <c r="AJ95" s="69"/>
      <c r="AK95" s="69"/>
      <c r="AL95" s="69"/>
      <c r="AM95" s="69"/>
      <c r="AN95" s="69"/>
      <c r="AO95" s="69"/>
      <c r="AP95" s="71"/>
      <c r="AQ95" s="306"/>
      <c r="AR95" s="303"/>
      <c r="AS95" s="303"/>
      <c r="AT95" s="303"/>
      <c r="AU95" s="303"/>
      <c r="AV95" s="303"/>
      <c r="AW95" s="303"/>
      <c r="AX95" s="303"/>
      <c r="AY95" s="69"/>
      <c r="AZ95" s="69"/>
      <c r="BA95" s="293"/>
      <c r="BB95" s="298"/>
      <c r="BC95" s="68"/>
      <c r="BD95" s="57"/>
      <c r="BE95" s="57"/>
      <c r="BF95" s="57"/>
      <c r="BG95" s="57"/>
      <c r="BH95" s="57"/>
      <c r="BI95" s="57"/>
      <c r="BJ95" s="57"/>
      <c r="BK95" s="57"/>
      <c r="BL95" s="57"/>
      <c r="BM95" s="57"/>
      <c r="BN95" s="61"/>
      <c r="BO95" s="47"/>
      <c r="BP95" s="47"/>
      <c r="BQ95" s="314"/>
      <c r="BR95" s="315"/>
      <c r="BS95" s="315"/>
      <c r="BT95" s="315"/>
      <c r="BU95" s="315"/>
      <c r="BV95" s="316"/>
      <c r="BW95" s="322"/>
      <c r="BX95" s="323"/>
      <c r="BY95" s="323"/>
      <c r="BZ95" s="323"/>
      <c r="CA95" s="323"/>
      <c r="CB95" s="323"/>
      <c r="CC95" s="323"/>
      <c r="CD95" s="323"/>
      <c r="CE95" s="323"/>
      <c r="CF95" s="323"/>
      <c r="CG95" s="323"/>
      <c r="CH95" s="323"/>
      <c r="CI95" s="300"/>
      <c r="CJ95" s="300"/>
      <c r="CK95" s="68"/>
      <c r="CL95" s="57"/>
      <c r="CM95" s="57"/>
      <c r="CN95" s="57"/>
      <c r="CO95" s="57"/>
      <c r="CP95" s="57"/>
      <c r="CQ95" s="57"/>
      <c r="CR95" s="57"/>
      <c r="CS95" s="57"/>
      <c r="CT95" s="57"/>
      <c r="CU95" s="57"/>
      <c r="CV95" s="61"/>
      <c r="CW95" s="57"/>
      <c r="CX95" s="47"/>
      <c r="CY95" s="47"/>
    </row>
    <row r="96" spans="1:103" s="49" customFormat="1" ht="5.25" customHeight="1">
      <c r="A96" s="69"/>
      <c r="B96" s="69"/>
      <c r="C96" s="69"/>
      <c r="D96" s="69"/>
      <c r="E96" s="69"/>
      <c r="F96" s="69"/>
      <c r="G96" s="69"/>
      <c r="H96" s="69"/>
      <c r="I96" s="69"/>
      <c r="J96" s="69"/>
      <c r="K96" s="69"/>
      <c r="L96" s="69"/>
      <c r="M96" s="69"/>
      <c r="N96" s="69"/>
      <c r="O96" s="69"/>
      <c r="P96" s="69"/>
      <c r="Q96" s="69"/>
      <c r="R96" s="69"/>
      <c r="S96" s="293"/>
      <c r="T96" s="294"/>
      <c r="U96" s="67"/>
      <c r="V96" s="57"/>
      <c r="W96" s="57"/>
      <c r="X96" s="57"/>
      <c r="Y96" s="57"/>
      <c r="Z96" s="57"/>
      <c r="AA96" s="57"/>
      <c r="AB96" s="57"/>
      <c r="AC96" s="57"/>
      <c r="AD96" s="57"/>
      <c r="AE96" s="57"/>
      <c r="AF96" s="61"/>
      <c r="AG96" s="47"/>
      <c r="AH96" s="47"/>
      <c r="AI96" s="73"/>
      <c r="AJ96" s="48"/>
      <c r="AK96" s="48"/>
      <c r="AL96" s="48"/>
      <c r="AM96" s="48"/>
      <c r="AN96" s="48"/>
      <c r="AO96" s="48"/>
      <c r="AP96" s="74"/>
      <c r="AQ96" s="306"/>
      <c r="AR96" s="303"/>
      <c r="AS96" s="303"/>
      <c r="AT96" s="303"/>
      <c r="AU96" s="303"/>
      <c r="AV96" s="303"/>
      <c r="AW96" s="303"/>
      <c r="AX96" s="303"/>
      <c r="AY96" s="48"/>
      <c r="AZ96" s="48"/>
      <c r="BA96" s="293"/>
      <c r="BB96" s="298"/>
      <c r="BC96" s="68"/>
      <c r="BD96" s="57"/>
      <c r="BE96" s="57"/>
      <c r="BF96" s="57"/>
      <c r="BG96" s="57"/>
      <c r="BH96" s="57"/>
      <c r="BI96" s="57"/>
      <c r="BJ96" s="57"/>
      <c r="BK96" s="57"/>
      <c r="BL96" s="57"/>
      <c r="BM96" s="57"/>
      <c r="BN96" s="61"/>
      <c r="BO96" s="47"/>
      <c r="BP96" s="47"/>
      <c r="BQ96" s="314"/>
      <c r="BR96" s="315"/>
      <c r="BS96" s="315"/>
      <c r="BT96" s="315"/>
      <c r="BU96" s="315"/>
      <c r="BV96" s="316"/>
      <c r="BW96" s="322"/>
      <c r="BX96" s="323"/>
      <c r="BY96" s="323"/>
      <c r="BZ96" s="323"/>
      <c r="CA96" s="323"/>
      <c r="CB96" s="323"/>
      <c r="CC96" s="323"/>
      <c r="CD96" s="323"/>
      <c r="CE96" s="323"/>
      <c r="CF96" s="323"/>
      <c r="CG96" s="323"/>
      <c r="CH96" s="323"/>
      <c r="CI96" s="300"/>
      <c r="CJ96" s="300"/>
      <c r="CK96" s="68"/>
      <c r="CL96" s="57"/>
      <c r="CM96" s="57"/>
      <c r="CN96" s="57"/>
      <c r="CO96" s="57"/>
      <c r="CP96" s="57"/>
      <c r="CQ96" s="57"/>
      <c r="CR96" s="57"/>
      <c r="CS96" s="57"/>
      <c r="CT96" s="57"/>
      <c r="CU96" s="57"/>
      <c r="CV96" s="61"/>
      <c r="CW96" s="57"/>
      <c r="CX96" s="47"/>
      <c r="CY96" s="47"/>
    </row>
    <row r="97" spans="1:103" s="49" customFormat="1" ht="5.25" customHeight="1">
      <c r="A97" s="48"/>
      <c r="B97" s="48"/>
      <c r="C97" s="48"/>
      <c r="D97" s="48"/>
      <c r="E97" s="48"/>
      <c r="F97" s="48"/>
      <c r="G97" s="48"/>
      <c r="H97" s="48"/>
      <c r="I97" s="48"/>
      <c r="J97" s="48"/>
      <c r="K97" s="48"/>
      <c r="L97" s="48"/>
      <c r="M97" s="48"/>
      <c r="N97" s="48"/>
      <c r="O97" s="48"/>
      <c r="P97" s="48"/>
      <c r="Q97" s="48"/>
      <c r="R97" s="48"/>
      <c r="S97" s="293"/>
      <c r="T97" s="294"/>
      <c r="U97" s="67"/>
      <c r="V97" s="57"/>
      <c r="W97" s="57"/>
      <c r="X97" s="57"/>
      <c r="Y97" s="57"/>
      <c r="Z97" s="57"/>
      <c r="AA97" s="57"/>
      <c r="AB97" s="57"/>
      <c r="AC97" s="57"/>
      <c r="AD97" s="57"/>
      <c r="AE97" s="57"/>
      <c r="AF97" s="61"/>
      <c r="AG97" s="47"/>
      <c r="AH97" s="47"/>
      <c r="AI97" s="75"/>
      <c r="AJ97" s="76"/>
      <c r="AK97" s="76"/>
      <c r="AL97" s="76"/>
      <c r="AM97" s="76"/>
      <c r="AN97" s="76"/>
      <c r="AO97" s="76"/>
      <c r="AP97" s="77"/>
      <c r="AQ97" s="307"/>
      <c r="AR97" s="308"/>
      <c r="AS97" s="308"/>
      <c r="AT97" s="308"/>
      <c r="AU97" s="308"/>
      <c r="AV97" s="308"/>
      <c r="AW97" s="308"/>
      <c r="AX97" s="308"/>
      <c r="AY97" s="76"/>
      <c r="AZ97" s="76"/>
      <c r="BA97" s="293"/>
      <c r="BB97" s="298"/>
      <c r="BC97" s="68"/>
      <c r="BD97" s="57"/>
      <c r="BE97" s="57"/>
      <c r="BF97" s="57"/>
      <c r="BG97" s="57"/>
      <c r="BH97" s="57"/>
      <c r="BI97" s="57"/>
      <c r="BJ97" s="57"/>
      <c r="BK97" s="57"/>
      <c r="BL97" s="57"/>
      <c r="BM97" s="57"/>
      <c r="BN97" s="61"/>
      <c r="BO97" s="47"/>
      <c r="BP97" s="47"/>
      <c r="BQ97" s="314"/>
      <c r="BR97" s="315"/>
      <c r="BS97" s="315"/>
      <c r="BT97" s="315"/>
      <c r="BU97" s="315"/>
      <c r="BV97" s="316"/>
      <c r="BW97" s="322"/>
      <c r="BX97" s="323"/>
      <c r="BY97" s="323"/>
      <c r="BZ97" s="323"/>
      <c r="CA97" s="323"/>
      <c r="CB97" s="323"/>
      <c r="CC97" s="323"/>
      <c r="CD97" s="323"/>
      <c r="CE97" s="323"/>
      <c r="CF97" s="323"/>
      <c r="CG97" s="323"/>
      <c r="CH97" s="323"/>
      <c r="CI97" s="300"/>
      <c r="CJ97" s="300"/>
      <c r="CK97" s="68"/>
      <c r="CL97" s="57"/>
      <c r="CM97" s="57"/>
      <c r="CN97" s="57"/>
      <c r="CO97" s="57"/>
      <c r="CP97" s="57"/>
      <c r="CQ97" s="57"/>
      <c r="CR97" s="57"/>
      <c r="CS97" s="57"/>
      <c r="CT97" s="57"/>
      <c r="CU97" s="57"/>
      <c r="CV97" s="61"/>
      <c r="CW97" s="57"/>
      <c r="CX97" s="47"/>
      <c r="CY97" s="47"/>
    </row>
    <row r="98" spans="1:103" s="49" customFormat="1" ht="5.25" customHeight="1">
      <c r="A98" s="48"/>
      <c r="B98" s="48"/>
      <c r="C98" s="48"/>
      <c r="D98" s="48"/>
      <c r="E98" s="48"/>
      <c r="F98" s="48"/>
      <c r="G98" s="48"/>
      <c r="H98" s="48"/>
      <c r="I98" s="48"/>
      <c r="J98" s="48"/>
      <c r="K98" s="48"/>
      <c r="L98" s="48"/>
      <c r="M98" s="48"/>
      <c r="N98" s="48"/>
      <c r="O98" s="48"/>
      <c r="P98" s="48"/>
      <c r="Q98" s="48"/>
      <c r="R98" s="48"/>
      <c r="S98" s="293"/>
      <c r="T98" s="294"/>
      <c r="U98" s="67"/>
      <c r="V98" s="57"/>
      <c r="W98" s="57"/>
      <c r="X98" s="57"/>
      <c r="Y98" s="57"/>
      <c r="Z98" s="57"/>
      <c r="AA98" s="57"/>
      <c r="AB98" s="57"/>
      <c r="AC98" s="57"/>
      <c r="AD98" s="57"/>
      <c r="AE98" s="57"/>
      <c r="AF98" s="61"/>
      <c r="AG98" s="47"/>
      <c r="AH98" s="47"/>
      <c r="AI98" s="301" t="s">
        <v>99</v>
      </c>
      <c r="AJ98" s="301"/>
      <c r="AK98" s="301"/>
      <c r="AL98" s="301"/>
      <c r="AM98" s="301"/>
      <c r="AN98" s="301"/>
      <c r="AO98" s="301"/>
      <c r="AP98" s="301"/>
      <c r="AQ98" s="301"/>
      <c r="AR98" s="301"/>
      <c r="AS98" s="301"/>
      <c r="AT98" s="301"/>
      <c r="AU98" s="301"/>
      <c r="AV98" s="301"/>
      <c r="AW98" s="301"/>
      <c r="AX98" s="301"/>
      <c r="AY98" s="301"/>
      <c r="AZ98" s="301"/>
      <c r="BA98" s="293"/>
      <c r="BB98" s="298"/>
      <c r="BC98" s="68"/>
      <c r="BD98" s="57"/>
      <c r="BE98" s="57"/>
      <c r="BF98" s="57"/>
      <c r="BG98" s="57"/>
      <c r="BH98" s="57"/>
      <c r="BI98" s="57"/>
      <c r="BJ98" s="57"/>
      <c r="BK98" s="57"/>
      <c r="BL98" s="57"/>
      <c r="BM98" s="57"/>
      <c r="BN98" s="61"/>
      <c r="BO98" s="47"/>
      <c r="BP98" s="47"/>
      <c r="BQ98" s="314"/>
      <c r="BR98" s="315"/>
      <c r="BS98" s="315"/>
      <c r="BT98" s="315"/>
      <c r="BU98" s="315"/>
      <c r="BV98" s="316"/>
      <c r="BW98" s="322"/>
      <c r="BX98" s="323"/>
      <c r="BY98" s="323"/>
      <c r="BZ98" s="323"/>
      <c r="CA98" s="323"/>
      <c r="CB98" s="323"/>
      <c r="CC98" s="323"/>
      <c r="CD98" s="323"/>
      <c r="CE98" s="323"/>
      <c r="CF98" s="323"/>
      <c r="CG98" s="323"/>
      <c r="CH98" s="323"/>
      <c r="CI98" s="300"/>
      <c r="CJ98" s="300"/>
      <c r="CK98" s="68"/>
      <c r="CL98" s="57"/>
      <c r="CM98" s="57"/>
      <c r="CN98" s="57"/>
      <c r="CO98" s="57"/>
      <c r="CP98" s="57"/>
      <c r="CQ98" s="57"/>
      <c r="CR98" s="57"/>
      <c r="CS98" s="57"/>
      <c r="CT98" s="57"/>
      <c r="CU98" s="57"/>
      <c r="CV98" s="61"/>
      <c r="CW98" s="57"/>
      <c r="CX98" s="47"/>
      <c r="CY98" s="47"/>
    </row>
    <row r="99" spans="1:103" s="49" customFormat="1" ht="5.25" customHeight="1">
      <c r="A99" s="48"/>
      <c r="B99" s="48"/>
      <c r="C99" s="48"/>
      <c r="D99" s="48"/>
      <c r="E99" s="48"/>
      <c r="F99" s="48"/>
      <c r="G99" s="48"/>
      <c r="H99" s="48"/>
      <c r="I99" s="48"/>
      <c r="J99" s="48"/>
      <c r="K99" s="48"/>
      <c r="L99" s="48"/>
      <c r="M99" s="48"/>
      <c r="N99" s="48"/>
      <c r="O99" s="48"/>
      <c r="P99" s="48"/>
      <c r="Q99" s="48"/>
      <c r="R99" s="48"/>
      <c r="S99" s="293"/>
      <c r="T99" s="294"/>
      <c r="U99" s="67"/>
      <c r="V99" s="57"/>
      <c r="W99" s="57"/>
      <c r="X99" s="57"/>
      <c r="Y99" s="57"/>
      <c r="Z99" s="57"/>
      <c r="AA99" s="57"/>
      <c r="AB99" s="57"/>
      <c r="AC99" s="57"/>
      <c r="AD99" s="57"/>
      <c r="AE99" s="57"/>
      <c r="AF99" s="61"/>
      <c r="AG99" s="47"/>
      <c r="AH99" s="47"/>
      <c r="AI99" s="231"/>
      <c r="AJ99" s="231"/>
      <c r="AK99" s="231"/>
      <c r="AL99" s="231"/>
      <c r="AM99" s="231"/>
      <c r="AN99" s="231"/>
      <c r="AO99" s="231"/>
      <c r="AP99" s="231"/>
      <c r="AQ99" s="231"/>
      <c r="AR99" s="231"/>
      <c r="AS99" s="231"/>
      <c r="AT99" s="231"/>
      <c r="AU99" s="231"/>
      <c r="AV99" s="231"/>
      <c r="AW99" s="231"/>
      <c r="AX99" s="231"/>
      <c r="AY99" s="231"/>
      <c r="AZ99" s="231"/>
      <c r="BA99" s="293"/>
      <c r="BB99" s="298"/>
      <c r="BC99" s="68"/>
      <c r="BD99" s="57"/>
      <c r="BE99" s="57"/>
      <c r="BF99" s="57"/>
      <c r="BG99" s="57"/>
      <c r="BH99" s="57"/>
      <c r="BI99" s="57"/>
      <c r="BJ99" s="57"/>
      <c r="BK99" s="57"/>
      <c r="BL99" s="57"/>
      <c r="BM99" s="57"/>
      <c r="BN99" s="61"/>
      <c r="BO99" s="47"/>
      <c r="BP99" s="47"/>
      <c r="BQ99" s="317"/>
      <c r="BR99" s="318"/>
      <c r="BS99" s="318"/>
      <c r="BT99" s="318"/>
      <c r="BU99" s="318"/>
      <c r="BV99" s="319"/>
      <c r="BW99" s="324"/>
      <c r="BX99" s="325"/>
      <c r="BY99" s="325"/>
      <c r="BZ99" s="325"/>
      <c r="CA99" s="325"/>
      <c r="CB99" s="325"/>
      <c r="CC99" s="325"/>
      <c r="CD99" s="325"/>
      <c r="CE99" s="325"/>
      <c r="CF99" s="325"/>
      <c r="CG99" s="325"/>
      <c r="CH99" s="325"/>
      <c r="CI99" s="300"/>
      <c r="CJ99" s="300"/>
      <c r="CK99" s="68"/>
      <c r="CL99" s="57"/>
      <c r="CM99" s="57"/>
      <c r="CN99" s="57"/>
      <c r="CO99" s="57"/>
      <c r="CP99" s="57"/>
      <c r="CQ99" s="57"/>
      <c r="CR99" s="57"/>
      <c r="CS99" s="57"/>
      <c r="CT99" s="57"/>
      <c r="CU99" s="57"/>
      <c r="CV99" s="61"/>
      <c r="CW99" s="57"/>
      <c r="CX99" s="47"/>
      <c r="CY99" s="47"/>
    </row>
    <row r="100" spans="1:103" s="49" customFormat="1" ht="5.25" customHeight="1">
      <c r="A100" s="48"/>
      <c r="B100" s="48"/>
      <c r="C100" s="48"/>
      <c r="D100" s="48"/>
      <c r="E100" s="48"/>
      <c r="F100" s="48"/>
      <c r="G100" s="48"/>
      <c r="H100" s="48"/>
      <c r="I100" s="48"/>
      <c r="J100" s="48"/>
      <c r="K100" s="48"/>
      <c r="L100" s="48"/>
      <c r="M100" s="48"/>
      <c r="N100" s="48"/>
      <c r="O100" s="48"/>
      <c r="P100" s="48"/>
      <c r="Q100" s="48"/>
      <c r="R100" s="48"/>
      <c r="S100" s="293"/>
      <c r="T100" s="294"/>
      <c r="U100" s="67"/>
      <c r="V100" s="57"/>
      <c r="W100" s="57"/>
      <c r="X100" s="57"/>
      <c r="Y100" s="57"/>
      <c r="Z100" s="57"/>
      <c r="AA100" s="57"/>
      <c r="AB100" s="57"/>
      <c r="AC100" s="57"/>
      <c r="AD100" s="57"/>
      <c r="AE100" s="57"/>
      <c r="AF100" s="61"/>
      <c r="AG100" s="47"/>
      <c r="AH100" s="47"/>
      <c r="AI100" s="231"/>
      <c r="AJ100" s="231"/>
      <c r="AK100" s="231"/>
      <c r="AL100" s="231"/>
      <c r="AM100" s="231"/>
      <c r="AN100" s="231"/>
      <c r="AO100" s="231"/>
      <c r="AP100" s="231"/>
      <c r="AQ100" s="231"/>
      <c r="AR100" s="231"/>
      <c r="AS100" s="231"/>
      <c r="AT100" s="231"/>
      <c r="AU100" s="231"/>
      <c r="AV100" s="231"/>
      <c r="AW100" s="231"/>
      <c r="AX100" s="231"/>
      <c r="AY100" s="231"/>
      <c r="AZ100" s="231"/>
      <c r="BA100" s="293"/>
      <c r="BB100" s="298"/>
      <c r="BC100" s="68"/>
      <c r="BD100" s="57"/>
      <c r="BE100" s="57"/>
      <c r="BF100" s="57"/>
      <c r="BG100" s="57"/>
      <c r="BH100" s="57"/>
      <c r="BI100" s="57"/>
      <c r="BJ100" s="57"/>
      <c r="BK100" s="57"/>
      <c r="BL100" s="57"/>
      <c r="BM100" s="57"/>
      <c r="BN100" s="61"/>
      <c r="BO100" s="47"/>
      <c r="BP100" s="47"/>
      <c r="BQ100" s="197" t="s">
        <v>18</v>
      </c>
      <c r="BR100" s="197"/>
      <c r="BS100" s="197"/>
      <c r="BT100" s="197"/>
      <c r="BU100" s="197"/>
      <c r="BV100" s="197"/>
      <c r="BW100" s="197"/>
      <c r="BX100" s="197"/>
      <c r="BY100" s="197"/>
      <c r="BZ100" s="197"/>
      <c r="CA100" s="197"/>
      <c r="CB100" s="197"/>
      <c r="CC100" s="197"/>
      <c r="CD100" s="197"/>
      <c r="CE100" s="197"/>
      <c r="CF100" s="197"/>
      <c r="CG100" s="197"/>
      <c r="CH100" s="197"/>
      <c r="CI100" s="300"/>
      <c r="CJ100" s="300"/>
      <c r="CK100" s="68"/>
      <c r="CL100" s="57"/>
      <c r="CM100" s="57"/>
      <c r="CN100" s="57"/>
      <c r="CO100" s="57"/>
      <c r="CP100" s="57"/>
      <c r="CQ100" s="57"/>
      <c r="CR100" s="57"/>
      <c r="CS100" s="57"/>
      <c r="CT100" s="57"/>
      <c r="CU100" s="57"/>
      <c r="CV100" s="61"/>
      <c r="CW100" s="57"/>
      <c r="CX100" s="47"/>
      <c r="CY100" s="47"/>
    </row>
    <row r="101" spans="1:103" s="49" customFormat="1" ht="5.25" customHeight="1">
      <c r="A101" s="48"/>
      <c r="B101" s="48"/>
      <c r="C101" s="48"/>
      <c r="D101" s="48"/>
      <c r="E101" s="48"/>
      <c r="F101" s="48"/>
      <c r="G101" s="48"/>
      <c r="H101" s="48"/>
      <c r="I101" s="48"/>
      <c r="J101" s="48"/>
      <c r="K101" s="48"/>
      <c r="L101" s="48"/>
      <c r="M101" s="48"/>
      <c r="N101" s="48"/>
      <c r="O101" s="48"/>
      <c r="P101" s="48"/>
      <c r="Q101" s="48"/>
      <c r="R101" s="48"/>
      <c r="S101" s="295"/>
      <c r="T101" s="296"/>
      <c r="U101" s="78"/>
      <c r="V101" s="63"/>
      <c r="W101" s="63"/>
      <c r="X101" s="63"/>
      <c r="Y101" s="63"/>
      <c r="Z101" s="63"/>
      <c r="AA101" s="63"/>
      <c r="AB101" s="63"/>
      <c r="AC101" s="63"/>
      <c r="AD101" s="63"/>
      <c r="AE101" s="63"/>
      <c r="AF101" s="79"/>
      <c r="AG101" s="47"/>
      <c r="AH101" s="47"/>
      <c r="AI101" s="231"/>
      <c r="AJ101" s="231"/>
      <c r="AK101" s="231"/>
      <c r="AL101" s="231"/>
      <c r="AM101" s="231"/>
      <c r="AN101" s="231"/>
      <c r="AO101" s="231"/>
      <c r="AP101" s="231"/>
      <c r="AQ101" s="231"/>
      <c r="AR101" s="231"/>
      <c r="AS101" s="231"/>
      <c r="AT101" s="231"/>
      <c r="AU101" s="231"/>
      <c r="AV101" s="231"/>
      <c r="AW101" s="231"/>
      <c r="AX101" s="231"/>
      <c r="AY101" s="231"/>
      <c r="AZ101" s="231"/>
      <c r="BA101" s="295"/>
      <c r="BB101" s="299"/>
      <c r="BC101" s="80"/>
      <c r="BD101" s="63"/>
      <c r="BE101" s="63"/>
      <c r="BF101" s="63"/>
      <c r="BG101" s="63"/>
      <c r="BH101" s="63"/>
      <c r="BI101" s="63"/>
      <c r="BJ101" s="63"/>
      <c r="BK101" s="63"/>
      <c r="BL101" s="63"/>
      <c r="BM101" s="63"/>
      <c r="BN101" s="79"/>
      <c r="BO101" s="47"/>
      <c r="BP101" s="47"/>
      <c r="BQ101" s="197"/>
      <c r="BR101" s="197"/>
      <c r="BS101" s="197"/>
      <c r="BT101" s="197"/>
      <c r="BU101" s="197"/>
      <c r="BV101" s="197"/>
      <c r="BW101" s="197"/>
      <c r="BX101" s="197"/>
      <c r="BY101" s="197"/>
      <c r="BZ101" s="197"/>
      <c r="CA101" s="197"/>
      <c r="CB101" s="197"/>
      <c r="CC101" s="197"/>
      <c r="CD101" s="197"/>
      <c r="CE101" s="197"/>
      <c r="CF101" s="197"/>
      <c r="CG101" s="197"/>
      <c r="CH101" s="197"/>
      <c r="CI101" s="300"/>
      <c r="CJ101" s="300"/>
      <c r="CK101" s="80"/>
      <c r="CL101" s="63"/>
      <c r="CM101" s="63"/>
      <c r="CN101" s="63"/>
      <c r="CO101" s="63"/>
      <c r="CP101" s="63"/>
      <c r="CQ101" s="63"/>
      <c r="CR101" s="63"/>
      <c r="CS101" s="63"/>
      <c r="CT101" s="63"/>
      <c r="CU101" s="63"/>
      <c r="CV101" s="79"/>
      <c r="CW101" s="57"/>
      <c r="CX101" s="47"/>
      <c r="CY101" s="47"/>
    </row>
    <row r="102" spans="1:103" s="49" customFormat="1" ht="5.25" customHeight="1">
      <c r="A102" s="48"/>
      <c r="B102" s="48"/>
      <c r="C102" s="48"/>
      <c r="D102" s="48"/>
      <c r="E102" s="48"/>
      <c r="F102" s="48"/>
      <c r="G102" s="48"/>
      <c r="H102" s="48"/>
      <c r="I102" s="48"/>
      <c r="J102" s="48"/>
      <c r="K102" s="48"/>
      <c r="L102" s="48"/>
      <c r="M102" s="48"/>
      <c r="N102" s="48"/>
      <c r="O102" s="48"/>
      <c r="P102" s="48"/>
      <c r="Q102" s="48"/>
      <c r="R102" s="48"/>
      <c r="S102" s="48"/>
      <c r="T102" s="48"/>
      <c r="U102" s="68"/>
      <c r="V102" s="57"/>
      <c r="W102" s="57"/>
      <c r="X102" s="57"/>
      <c r="Y102" s="57"/>
      <c r="Z102" s="57"/>
      <c r="AA102" s="57"/>
      <c r="AB102" s="57"/>
      <c r="AC102" s="57"/>
      <c r="AD102" s="57"/>
      <c r="AE102" s="57"/>
      <c r="AF102" s="57"/>
      <c r="AG102" s="47"/>
      <c r="AH102" s="47"/>
      <c r="AI102" s="231"/>
      <c r="AJ102" s="231"/>
      <c r="AK102" s="231"/>
      <c r="AL102" s="231"/>
      <c r="AM102" s="231"/>
      <c r="AN102" s="231"/>
      <c r="AO102" s="231"/>
      <c r="AP102" s="231"/>
      <c r="AQ102" s="231"/>
      <c r="AR102" s="231"/>
      <c r="AS102" s="231"/>
      <c r="AT102" s="231"/>
      <c r="AU102" s="231"/>
      <c r="AV102" s="231"/>
      <c r="AW102" s="231"/>
      <c r="AX102" s="231"/>
      <c r="AY102" s="231"/>
      <c r="AZ102" s="231"/>
      <c r="BA102" s="48"/>
      <c r="BB102" s="48"/>
      <c r="BC102" s="68"/>
      <c r="BD102" s="57"/>
      <c r="BE102" s="57"/>
      <c r="BF102" s="57"/>
      <c r="BG102" s="57"/>
      <c r="BH102" s="57"/>
      <c r="BI102" s="57"/>
      <c r="BJ102" s="57"/>
      <c r="BK102" s="57"/>
      <c r="BL102" s="57"/>
      <c r="BM102" s="57"/>
      <c r="BN102" s="57"/>
      <c r="BO102" s="47"/>
      <c r="BP102" s="47"/>
      <c r="BQ102" s="197"/>
      <c r="BR102" s="197"/>
      <c r="BS102" s="197"/>
      <c r="BT102" s="197"/>
      <c r="BU102" s="197"/>
      <c r="BV102" s="197"/>
      <c r="BW102" s="197"/>
      <c r="BX102" s="197"/>
      <c r="BY102" s="197"/>
      <c r="BZ102" s="197"/>
      <c r="CA102" s="197"/>
      <c r="CB102" s="197"/>
      <c r="CC102" s="197"/>
      <c r="CD102" s="197"/>
      <c r="CE102" s="197"/>
      <c r="CF102" s="197"/>
      <c r="CG102" s="197"/>
      <c r="CH102" s="197"/>
      <c r="CI102" s="48"/>
      <c r="CJ102" s="48"/>
      <c r="CK102" s="68"/>
      <c r="CL102" s="57"/>
      <c r="CM102" s="57"/>
      <c r="CN102" s="57"/>
      <c r="CO102" s="57"/>
      <c r="CP102" s="57"/>
      <c r="CQ102" s="57"/>
      <c r="CR102" s="57"/>
      <c r="CS102" s="57"/>
      <c r="CT102" s="57"/>
      <c r="CU102" s="57"/>
      <c r="CV102" s="57"/>
      <c r="CW102" s="57"/>
      <c r="CX102" s="47"/>
      <c r="CY102" s="47"/>
    </row>
    <row r="103" spans="1:103" s="52" customFormat="1" ht="5.25" customHeight="1">
      <c r="A103" s="51"/>
      <c r="B103" s="51"/>
      <c r="C103" s="51"/>
      <c r="D103" s="51"/>
      <c r="E103" s="51"/>
      <c r="F103" s="51"/>
      <c r="G103" s="51"/>
      <c r="H103" s="51"/>
      <c r="I103" s="51"/>
      <c r="J103" s="51"/>
      <c r="K103" s="51"/>
      <c r="M103" s="51"/>
      <c r="N103" s="51"/>
      <c r="O103" s="51"/>
      <c r="P103" s="51"/>
      <c r="Q103" s="51"/>
      <c r="R103" s="51"/>
      <c r="S103" s="198" t="s">
        <v>77</v>
      </c>
      <c r="T103" s="198"/>
      <c r="U103" s="198"/>
      <c r="V103" s="198"/>
      <c r="W103" s="198"/>
      <c r="X103" s="198"/>
      <c r="Y103" s="198"/>
      <c r="Z103" s="198"/>
      <c r="AA103" s="198"/>
      <c r="AB103" s="198"/>
      <c r="AC103" s="198"/>
      <c r="AD103" s="198"/>
      <c r="AE103" s="198"/>
      <c r="AF103" s="198"/>
      <c r="AG103" s="50"/>
      <c r="AH103" s="50"/>
      <c r="AI103" s="51"/>
      <c r="AJ103" s="51"/>
      <c r="AK103" s="51"/>
      <c r="AL103" s="51"/>
      <c r="AM103" s="51"/>
      <c r="AN103" s="51"/>
      <c r="AO103" s="51"/>
      <c r="AP103" s="51"/>
      <c r="AQ103" s="51"/>
      <c r="AR103" s="51"/>
      <c r="AS103" s="51"/>
      <c r="AT103" s="51"/>
      <c r="AU103" s="51"/>
      <c r="AV103" s="51"/>
      <c r="AW103" s="51"/>
      <c r="AX103" s="51"/>
      <c r="AY103" s="51"/>
      <c r="AZ103" s="51"/>
      <c r="BA103" s="198" t="s">
        <v>100</v>
      </c>
      <c r="BB103" s="198"/>
      <c r="BC103" s="198"/>
      <c r="BD103" s="198"/>
      <c r="BE103" s="198"/>
      <c r="BF103" s="198"/>
      <c r="BG103" s="198"/>
      <c r="BH103" s="198"/>
      <c r="BI103" s="198"/>
      <c r="BJ103" s="198"/>
      <c r="BK103" s="198"/>
      <c r="BL103" s="198"/>
      <c r="BM103" s="198"/>
      <c r="BN103" s="198"/>
      <c r="BO103" s="50"/>
      <c r="BP103" s="50"/>
      <c r="BQ103" s="51"/>
      <c r="BR103" s="51"/>
      <c r="BS103" s="51"/>
      <c r="BT103" s="51"/>
      <c r="BU103" s="51"/>
      <c r="BV103" s="51"/>
      <c r="BW103" s="51"/>
      <c r="BX103" s="51"/>
      <c r="BY103" s="51"/>
      <c r="BZ103" s="51"/>
      <c r="CA103" s="51"/>
      <c r="CB103" s="51"/>
      <c r="CC103" s="51"/>
      <c r="CD103" s="51"/>
      <c r="CE103" s="198" t="s">
        <v>101</v>
      </c>
      <c r="CF103" s="198"/>
      <c r="CG103" s="198"/>
      <c r="CH103" s="198"/>
      <c r="CI103" s="198"/>
      <c r="CJ103" s="198"/>
      <c r="CK103" s="198"/>
      <c r="CL103" s="198"/>
      <c r="CM103" s="198"/>
      <c r="CN103" s="198"/>
      <c r="CO103" s="198"/>
      <c r="CP103" s="198"/>
      <c r="CQ103" s="198"/>
      <c r="CR103" s="198"/>
      <c r="CS103" s="198"/>
      <c r="CT103" s="198"/>
      <c r="CU103" s="198"/>
      <c r="CV103" s="198"/>
      <c r="CW103" s="58"/>
      <c r="CX103" s="50"/>
      <c r="CY103" s="50"/>
    </row>
    <row r="104" spans="1:103" s="52" customFormat="1" ht="5.25" customHeight="1">
      <c r="A104" s="51"/>
      <c r="B104" s="51"/>
      <c r="C104" s="51"/>
      <c r="D104" s="51"/>
      <c r="E104" s="51"/>
      <c r="F104" s="51"/>
      <c r="G104" s="51"/>
      <c r="H104" s="51"/>
      <c r="I104" s="51"/>
      <c r="J104" s="51"/>
      <c r="K104" s="51"/>
      <c r="L104" s="51"/>
      <c r="M104" s="51"/>
      <c r="N104" s="51"/>
      <c r="O104" s="51"/>
      <c r="P104" s="51"/>
      <c r="Q104" s="51"/>
      <c r="R104" s="51"/>
      <c r="S104" s="198"/>
      <c r="T104" s="198"/>
      <c r="U104" s="198"/>
      <c r="V104" s="198"/>
      <c r="W104" s="198"/>
      <c r="X104" s="198"/>
      <c r="Y104" s="198"/>
      <c r="Z104" s="198"/>
      <c r="AA104" s="198"/>
      <c r="AB104" s="198"/>
      <c r="AC104" s="198"/>
      <c r="AD104" s="198"/>
      <c r="AE104" s="198"/>
      <c r="AF104" s="198"/>
      <c r="AG104" s="50"/>
      <c r="AH104" s="50"/>
      <c r="AI104" s="51"/>
      <c r="AJ104" s="51"/>
      <c r="AK104" s="51"/>
      <c r="AL104" s="51"/>
      <c r="AM104" s="51"/>
      <c r="AN104" s="51"/>
      <c r="AO104" s="51"/>
      <c r="AP104" s="51"/>
      <c r="AQ104" s="51"/>
      <c r="AR104" s="51"/>
      <c r="AS104" s="51"/>
      <c r="AT104" s="51"/>
      <c r="AU104" s="51"/>
      <c r="AV104" s="51"/>
      <c r="AW104" s="51"/>
      <c r="AX104" s="51"/>
      <c r="AY104" s="51"/>
      <c r="AZ104" s="51"/>
      <c r="BA104" s="198"/>
      <c r="BB104" s="198"/>
      <c r="BC104" s="198"/>
      <c r="BD104" s="198"/>
      <c r="BE104" s="198"/>
      <c r="BF104" s="198"/>
      <c r="BG104" s="198"/>
      <c r="BH104" s="198"/>
      <c r="BI104" s="198"/>
      <c r="BJ104" s="198"/>
      <c r="BK104" s="198"/>
      <c r="BL104" s="198"/>
      <c r="BM104" s="198"/>
      <c r="BN104" s="198"/>
      <c r="BO104" s="50"/>
      <c r="BP104" s="50"/>
      <c r="BQ104" s="51"/>
      <c r="BR104" s="51"/>
      <c r="BS104" s="51"/>
      <c r="BT104" s="51"/>
      <c r="BU104" s="51"/>
      <c r="BV104" s="51"/>
      <c r="BW104" s="51"/>
      <c r="BX104" s="51"/>
      <c r="BY104" s="51"/>
      <c r="BZ104" s="51"/>
      <c r="CA104" s="51"/>
      <c r="CB104" s="51"/>
      <c r="CC104" s="51"/>
      <c r="CD104" s="51"/>
      <c r="CE104" s="198"/>
      <c r="CF104" s="198"/>
      <c r="CG104" s="198"/>
      <c r="CH104" s="198"/>
      <c r="CI104" s="198"/>
      <c r="CJ104" s="198"/>
      <c r="CK104" s="198"/>
      <c r="CL104" s="198"/>
      <c r="CM104" s="198"/>
      <c r="CN104" s="198"/>
      <c r="CO104" s="198"/>
      <c r="CP104" s="198"/>
      <c r="CQ104" s="198"/>
      <c r="CR104" s="198"/>
      <c r="CS104" s="198"/>
      <c r="CT104" s="198"/>
      <c r="CU104" s="198"/>
      <c r="CV104" s="198"/>
      <c r="CW104" s="58"/>
      <c r="CX104" s="50"/>
      <c r="CY104" s="50"/>
    </row>
    <row r="105" spans="1:103" ht="5.25" customHeight="1"/>
    <row r="106" spans="1:103" ht="5.25" customHeight="1"/>
    <row r="107" spans="1:103" ht="5.25" customHeight="1"/>
    <row r="108" spans="1:103" ht="5.25" customHeight="1"/>
    <row r="109" spans="1:103" ht="5.25" customHeight="1">
      <c r="A109" s="96" t="s">
        <v>76</v>
      </c>
      <c r="B109" s="97"/>
      <c r="C109" s="97"/>
      <c r="D109" s="97"/>
      <c r="E109" s="97"/>
      <c r="F109" s="97"/>
      <c r="G109" s="97"/>
      <c r="H109" s="97"/>
      <c r="I109" s="97"/>
      <c r="J109" s="97"/>
      <c r="K109" s="97"/>
      <c r="L109" s="97"/>
      <c r="M109" s="97"/>
      <c r="N109" s="97"/>
      <c r="O109" s="97"/>
      <c r="P109" s="122" t="s">
        <v>75</v>
      </c>
      <c r="Q109" s="122"/>
      <c r="R109" s="122"/>
      <c r="S109" s="122"/>
      <c r="T109" s="122"/>
      <c r="U109" s="122"/>
      <c r="V109" s="122"/>
      <c r="W109" s="122"/>
      <c r="X109" s="122"/>
      <c r="Y109" s="122"/>
      <c r="Z109" s="122"/>
      <c r="AA109" s="122"/>
      <c r="AB109" s="122"/>
      <c r="AC109" s="122"/>
      <c r="AD109" s="122"/>
      <c r="AE109" s="122"/>
      <c r="AF109" s="123"/>
      <c r="AI109" s="183" t="s">
        <v>94</v>
      </c>
      <c r="AJ109" s="184"/>
      <c r="AK109" s="184"/>
      <c r="AL109" s="184"/>
      <c r="AM109" s="184"/>
      <c r="AN109" s="184"/>
      <c r="AO109" s="184"/>
      <c r="AP109" s="184"/>
      <c r="AQ109" s="184"/>
      <c r="AR109" s="184"/>
      <c r="AS109" s="184"/>
      <c r="AT109" s="184"/>
      <c r="AU109" s="184"/>
      <c r="AV109" s="184"/>
      <c r="AW109" s="184"/>
      <c r="AX109" s="184"/>
      <c r="AY109" s="184"/>
      <c r="AZ109" s="184"/>
      <c r="BA109" s="184"/>
      <c r="BB109" s="184"/>
      <c r="BC109" s="184"/>
      <c r="BD109" s="184"/>
      <c r="BE109" s="184"/>
      <c r="BF109" s="184"/>
      <c r="BG109" s="184"/>
      <c r="BH109" s="184"/>
      <c r="BI109" s="184"/>
      <c r="BJ109" s="184"/>
      <c r="BK109" s="184"/>
      <c r="BL109" s="184"/>
      <c r="BM109" s="184"/>
      <c r="BN109" s="185"/>
    </row>
    <row r="110" spans="1:103" ht="5.25" customHeight="1">
      <c r="A110" s="98"/>
      <c r="B110" s="99"/>
      <c r="C110" s="99"/>
      <c r="D110" s="99"/>
      <c r="E110" s="99"/>
      <c r="F110" s="99"/>
      <c r="G110" s="99"/>
      <c r="H110" s="99"/>
      <c r="I110" s="99"/>
      <c r="J110" s="99"/>
      <c r="K110" s="99"/>
      <c r="L110" s="99"/>
      <c r="M110" s="99"/>
      <c r="N110" s="99"/>
      <c r="O110" s="99"/>
      <c r="P110" s="120"/>
      <c r="Q110" s="120"/>
      <c r="R110" s="120"/>
      <c r="S110" s="120"/>
      <c r="T110" s="120"/>
      <c r="U110" s="120"/>
      <c r="V110" s="120"/>
      <c r="W110" s="120"/>
      <c r="X110" s="120"/>
      <c r="Y110" s="120"/>
      <c r="Z110" s="120"/>
      <c r="AA110" s="120"/>
      <c r="AB110" s="120"/>
      <c r="AC110" s="120"/>
      <c r="AD110" s="120"/>
      <c r="AE110" s="120"/>
      <c r="AF110" s="125"/>
      <c r="AI110" s="186"/>
      <c r="AJ110" s="187"/>
      <c r="AK110" s="187"/>
      <c r="AL110" s="187"/>
      <c r="AM110" s="187"/>
      <c r="AN110" s="187"/>
      <c r="AO110" s="187"/>
      <c r="AP110" s="187"/>
      <c r="AQ110" s="187"/>
      <c r="AR110" s="187"/>
      <c r="AS110" s="187"/>
      <c r="AT110" s="187"/>
      <c r="AU110" s="187"/>
      <c r="AV110" s="187"/>
      <c r="AW110" s="187"/>
      <c r="AX110" s="187"/>
      <c r="AY110" s="187"/>
      <c r="AZ110" s="187"/>
      <c r="BA110" s="187"/>
      <c r="BB110" s="187"/>
      <c r="BC110" s="187"/>
      <c r="BD110" s="187"/>
      <c r="BE110" s="187"/>
      <c r="BF110" s="187"/>
      <c r="BG110" s="187"/>
      <c r="BH110" s="187"/>
      <c r="BI110" s="187"/>
      <c r="BJ110" s="187"/>
      <c r="BK110" s="187"/>
      <c r="BL110" s="187"/>
      <c r="BM110" s="187"/>
      <c r="BN110" s="188"/>
    </row>
    <row r="111" spans="1:103" ht="5.25" customHeight="1">
      <c r="A111" s="98"/>
      <c r="B111" s="99"/>
      <c r="C111" s="99"/>
      <c r="D111" s="99"/>
      <c r="E111" s="99"/>
      <c r="F111" s="99"/>
      <c r="G111" s="99"/>
      <c r="H111" s="99"/>
      <c r="I111" s="99"/>
      <c r="J111" s="99"/>
      <c r="K111" s="99"/>
      <c r="L111" s="99"/>
      <c r="M111" s="99"/>
      <c r="N111" s="99"/>
      <c r="O111" s="99"/>
      <c r="P111" s="120"/>
      <c r="Q111" s="120"/>
      <c r="R111" s="120"/>
      <c r="S111" s="120"/>
      <c r="T111" s="120"/>
      <c r="U111" s="120"/>
      <c r="V111" s="120"/>
      <c r="W111" s="120"/>
      <c r="X111" s="120"/>
      <c r="Y111" s="120"/>
      <c r="Z111" s="120"/>
      <c r="AA111" s="120"/>
      <c r="AB111" s="120"/>
      <c r="AC111" s="120"/>
      <c r="AD111" s="120"/>
      <c r="AE111" s="120"/>
      <c r="AF111" s="125"/>
      <c r="AI111" s="186"/>
      <c r="AJ111" s="187"/>
      <c r="AK111" s="187"/>
      <c r="AL111" s="187"/>
      <c r="AM111" s="187"/>
      <c r="AN111" s="187"/>
      <c r="AO111" s="187"/>
      <c r="AP111" s="187"/>
      <c r="AQ111" s="187"/>
      <c r="AR111" s="187"/>
      <c r="AS111" s="187"/>
      <c r="AT111" s="187"/>
      <c r="AU111" s="187"/>
      <c r="AV111" s="187"/>
      <c r="AW111" s="187"/>
      <c r="AX111" s="187"/>
      <c r="AY111" s="187"/>
      <c r="AZ111" s="187"/>
      <c r="BA111" s="187"/>
      <c r="BB111" s="187"/>
      <c r="BC111" s="187"/>
      <c r="BD111" s="187"/>
      <c r="BE111" s="187"/>
      <c r="BF111" s="187"/>
      <c r="BG111" s="187"/>
      <c r="BH111" s="187"/>
      <c r="BI111" s="187"/>
      <c r="BJ111" s="187"/>
      <c r="BK111" s="187"/>
      <c r="BL111" s="187"/>
      <c r="BM111" s="187"/>
      <c r="BN111" s="188"/>
    </row>
    <row r="112" spans="1:103" ht="5.25" customHeight="1">
      <c r="A112" s="98"/>
      <c r="B112" s="99"/>
      <c r="C112" s="99"/>
      <c r="D112" s="99"/>
      <c r="E112" s="99"/>
      <c r="F112" s="99"/>
      <c r="G112" s="99"/>
      <c r="H112" s="99"/>
      <c r="I112" s="99"/>
      <c r="J112" s="99"/>
      <c r="K112" s="99"/>
      <c r="L112" s="99"/>
      <c r="M112" s="99"/>
      <c r="N112" s="99"/>
      <c r="O112" s="99"/>
      <c r="P112" s="120"/>
      <c r="Q112" s="120"/>
      <c r="R112" s="120"/>
      <c r="S112" s="120"/>
      <c r="T112" s="120"/>
      <c r="U112" s="120"/>
      <c r="V112" s="120"/>
      <c r="W112" s="120"/>
      <c r="X112" s="120"/>
      <c r="Y112" s="120"/>
      <c r="Z112" s="120"/>
      <c r="AA112" s="120"/>
      <c r="AB112" s="120"/>
      <c r="AC112" s="120"/>
      <c r="AD112" s="120"/>
      <c r="AE112" s="120"/>
      <c r="AF112" s="125"/>
      <c r="AI112" s="186"/>
      <c r="AJ112" s="187"/>
      <c r="AK112" s="187"/>
      <c r="AL112" s="187"/>
      <c r="AM112" s="187"/>
      <c r="AN112" s="187"/>
      <c r="AO112" s="187"/>
      <c r="AP112" s="187"/>
      <c r="AQ112" s="187"/>
      <c r="AR112" s="187"/>
      <c r="AS112" s="187"/>
      <c r="AT112" s="187"/>
      <c r="AU112" s="187"/>
      <c r="AV112" s="187"/>
      <c r="AW112" s="187"/>
      <c r="AX112" s="187"/>
      <c r="AY112" s="187"/>
      <c r="AZ112" s="187"/>
      <c r="BA112" s="187"/>
      <c r="BB112" s="187"/>
      <c r="BC112" s="187"/>
      <c r="BD112" s="187"/>
      <c r="BE112" s="187"/>
      <c r="BF112" s="187"/>
      <c r="BG112" s="187"/>
      <c r="BH112" s="187"/>
      <c r="BI112" s="187"/>
      <c r="BJ112" s="187"/>
      <c r="BK112" s="187"/>
      <c r="BL112" s="187"/>
      <c r="BM112" s="187"/>
      <c r="BN112" s="188"/>
    </row>
    <row r="113" spans="1:66" ht="5.25" customHeight="1">
      <c r="A113" s="98"/>
      <c r="B113" s="99"/>
      <c r="C113" s="99"/>
      <c r="D113" s="99"/>
      <c r="E113" s="99"/>
      <c r="F113" s="99"/>
      <c r="G113" s="99"/>
      <c r="H113" s="99"/>
      <c r="I113" s="99"/>
      <c r="J113" s="99"/>
      <c r="K113" s="99"/>
      <c r="L113" s="99"/>
      <c r="M113" s="99"/>
      <c r="N113" s="99"/>
      <c r="O113" s="99"/>
      <c r="P113" s="120"/>
      <c r="Q113" s="120"/>
      <c r="R113" s="120"/>
      <c r="S113" s="120"/>
      <c r="T113" s="120"/>
      <c r="U113" s="120"/>
      <c r="V113" s="120"/>
      <c r="W113" s="120"/>
      <c r="X113" s="120"/>
      <c r="Y113" s="120"/>
      <c r="Z113" s="120"/>
      <c r="AA113" s="120"/>
      <c r="AB113" s="120"/>
      <c r="AC113" s="120"/>
      <c r="AD113" s="120"/>
      <c r="AE113" s="120"/>
      <c r="AF113" s="125"/>
      <c r="AI113" s="186"/>
      <c r="AJ113" s="187"/>
      <c r="AK113" s="187"/>
      <c r="AL113" s="187"/>
      <c r="AM113" s="187"/>
      <c r="AN113" s="187"/>
      <c r="AO113" s="187"/>
      <c r="AP113" s="187"/>
      <c r="AQ113" s="187"/>
      <c r="AR113" s="187"/>
      <c r="AS113" s="187"/>
      <c r="AT113" s="187"/>
      <c r="AU113" s="187"/>
      <c r="AV113" s="187"/>
      <c r="AW113" s="187"/>
      <c r="AX113" s="187"/>
      <c r="AY113" s="187"/>
      <c r="AZ113" s="187"/>
      <c r="BA113" s="187"/>
      <c r="BB113" s="187"/>
      <c r="BC113" s="187"/>
      <c r="BD113" s="187"/>
      <c r="BE113" s="187"/>
      <c r="BF113" s="187"/>
      <c r="BG113" s="187"/>
      <c r="BH113" s="187"/>
      <c r="BI113" s="187"/>
      <c r="BJ113" s="187"/>
      <c r="BK113" s="187"/>
      <c r="BL113" s="187"/>
      <c r="BM113" s="187"/>
      <c r="BN113" s="188"/>
    </row>
    <row r="114" spans="1:66" ht="5.25" customHeight="1">
      <c r="A114" s="100"/>
      <c r="B114" s="101"/>
      <c r="C114" s="101"/>
      <c r="D114" s="101"/>
      <c r="E114" s="101"/>
      <c r="F114" s="101"/>
      <c r="G114" s="101"/>
      <c r="H114" s="101"/>
      <c r="I114" s="101"/>
      <c r="J114" s="101"/>
      <c r="K114" s="101"/>
      <c r="L114" s="101"/>
      <c r="M114" s="101"/>
      <c r="N114" s="101"/>
      <c r="O114" s="101"/>
      <c r="P114" s="127"/>
      <c r="Q114" s="127"/>
      <c r="R114" s="127"/>
      <c r="S114" s="127"/>
      <c r="T114" s="127"/>
      <c r="U114" s="127"/>
      <c r="V114" s="127"/>
      <c r="W114" s="127"/>
      <c r="X114" s="127"/>
      <c r="Y114" s="127"/>
      <c r="Z114" s="127"/>
      <c r="AA114" s="127"/>
      <c r="AB114" s="127"/>
      <c r="AC114" s="127"/>
      <c r="AD114" s="127"/>
      <c r="AE114" s="127"/>
      <c r="AF114" s="131"/>
      <c r="AI114" s="189"/>
      <c r="AJ114" s="190"/>
      <c r="AK114" s="190"/>
      <c r="AL114" s="190"/>
      <c r="AM114" s="190"/>
      <c r="AN114" s="190"/>
      <c r="AO114" s="190"/>
      <c r="AP114" s="190"/>
      <c r="AQ114" s="190"/>
      <c r="AR114" s="190"/>
      <c r="AS114" s="190"/>
      <c r="AT114" s="190"/>
      <c r="AU114" s="190"/>
      <c r="AV114" s="190"/>
      <c r="AW114" s="190"/>
      <c r="AX114" s="190"/>
      <c r="AY114" s="190"/>
      <c r="AZ114" s="190"/>
      <c r="BA114" s="190"/>
      <c r="BB114" s="190"/>
      <c r="BC114" s="190"/>
      <c r="BD114" s="190"/>
      <c r="BE114" s="190"/>
      <c r="BF114" s="190"/>
      <c r="BG114" s="190"/>
      <c r="BH114" s="190"/>
      <c r="BI114" s="190"/>
      <c r="BJ114" s="190"/>
      <c r="BK114" s="190"/>
      <c r="BL114" s="190"/>
      <c r="BM114" s="190"/>
      <c r="BN114" s="191"/>
    </row>
    <row r="115" spans="1:66" ht="5.25" customHeight="1">
      <c r="A115" s="215" t="s">
        <v>102</v>
      </c>
      <c r="B115" s="216"/>
      <c r="C115" s="216"/>
      <c r="D115" s="216"/>
      <c r="E115" s="216"/>
      <c r="F115" s="216"/>
      <c r="G115" s="216"/>
      <c r="H115" s="216"/>
      <c r="I115" s="216"/>
      <c r="J115" s="216"/>
      <c r="K115" s="83"/>
      <c r="L115" s="83"/>
      <c r="M115" s="83"/>
      <c r="N115" s="83"/>
      <c r="O115" s="83"/>
      <c r="P115" s="84"/>
      <c r="Q115" s="219" t="s">
        <v>74</v>
      </c>
      <c r="R115" s="220"/>
      <c r="S115" s="220"/>
      <c r="T115" s="220"/>
      <c r="U115" s="220"/>
      <c r="V115" s="220"/>
      <c r="W115" s="220"/>
      <c r="X115" s="220"/>
      <c r="Y115" s="220"/>
      <c r="Z115" s="220"/>
      <c r="AA115" s="220"/>
      <c r="AB115" s="220"/>
      <c r="AC115" s="220"/>
      <c r="AD115" s="220"/>
      <c r="AE115" s="220"/>
      <c r="AF115" s="221"/>
      <c r="AI115" s="225" t="s">
        <v>131</v>
      </c>
      <c r="AJ115" s="226"/>
      <c r="AK115" s="226"/>
      <c r="AL115" s="226"/>
      <c r="AM115" s="226"/>
      <c r="AN115" s="226"/>
      <c r="AO115" s="226"/>
      <c r="AP115" s="226"/>
      <c r="AQ115" s="226"/>
      <c r="AR115" s="226"/>
      <c r="AS115" s="226"/>
      <c r="AT115" s="226"/>
      <c r="AU115" s="226"/>
      <c r="AV115" s="226"/>
      <c r="AW115" s="226"/>
      <c r="AX115" s="226"/>
      <c r="AY115" s="226"/>
      <c r="AZ115" s="226"/>
      <c r="BA115" s="226"/>
      <c r="BB115" s="226"/>
      <c r="BC115" s="226"/>
      <c r="BD115" s="226"/>
      <c r="BE115" s="226"/>
      <c r="BF115" s="226"/>
      <c r="BG115" s="226"/>
      <c r="BH115" s="226"/>
      <c r="BI115" s="226"/>
      <c r="BJ115" s="226"/>
      <c r="BK115" s="226"/>
      <c r="BL115" s="226"/>
      <c r="BM115" s="226"/>
      <c r="BN115" s="227"/>
    </row>
    <row r="116" spans="1:66" ht="5.25" customHeight="1">
      <c r="A116" s="217"/>
      <c r="B116" s="218"/>
      <c r="C116" s="218"/>
      <c r="D116" s="218"/>
      <c r="E116" s="218"/>
      <c r="F116" s="218"/>
      <c r="G116" s="218"/>
      <c r="H116" s="218"/>
      <c r="I116" s="218"/>
      <c r="J116" s="218"/>
      <c r="K116" s="52"/>
      <c r="L116" s="52"/>
      <c r="M116" s="52"/>
      <c r="N116" s="52"/>
      <c r="O116" s="52"/>
      <c r="P116" s="85"/>
      <c r="Q116" s="222"/>
      <c r="R116" s="223"/>
      <c r="S116" s="223"/>
      <c r="T116" s="223"/>
      <c r="U116" s="223"/>
      <c r="V116" s="223"/>
      <c r="W116" s="223"/>
      <c r="X116" s="223"/>
      <c r="Y116" s="223"/>
      <c r="Z116" s="223"/>
      <c r="AA116" s="223"/>
      <c r="AB116" s="223"/>
      <c r="AC116" s="223"/>
      <c r="AD116" s="223"/>
      <c r="AE116" s="223"/>
      <c r="AF116" s="224"/>
      <c r="AI116" s="228"/>
      <c r="AJ116" s="229"/>
      <c r="AK116" s="229"/>
      <c r="AL116" s="229"/>
      <c r="AM116" s="229"/>
      <c r="AN116" s="229"/>
      <c r="AO116" s="229"/>
      <c r="AP116" s="229"/>
      <c r="AQ116" s="229"/>
      <c r="AR116" s="229"/>
      <c r="AS116" s="229"/>
      <c r="AT116" s="229"/>
      <c r="AU116" s="229"/>
      <c r="AV116" s="229"/>
      <c r="AW116" s="229"/>
      <c r="AX116" s="229"/>
      <c r="AY116" s="229"/>
      <c r="AZ116" s="229"/>
      <c r="BA116" s="229"/>
      <c r="BB116" s="229"/>
      <c r="BC116" s="229"/>
      <c r="BD116" s="229"/>
      <c r="BE116" s="229"/>
      <c r="BF116" s="229"/>
      <c r="BG116" s="229"/>
      <c r="BH116" s="229"/>
      <c r="BI116" s="229"/>
      <c r="BJ116" s="229"/>
      <c r="BK116" s="229"/>
      <c r="BL116" s="229"/>
      <c r="BM116" s="229"/>
      <c r="BN116" s="230"/>
    </row>
    <row r="117" spans="1:66" ht="5.25" customHeight="1">
      <c r="A117" s="217"/>
      <c r="B117" s="218"/>
      <c r="C117" s="218"/>
      <c r="D117" s="218"/>
      <c r="E117" s="218"/>
      <c r="F117" s="218"/>
      <c r="G117" s="218"/>
      <c r="H117" s="218"/>
      <c r="I117" s="218"/>
      <c r="J117" s="218"/>
      <c r="K117" s="52"/>
      <c r="L117" s="52"/>
      <c r="M117" s="52"/>
      <c r="N117" s="52"/>
      <c r="O117" s="52"/>
      <c r="P117" s="85"/>
      <c r="Q117" s="222"/>
      <c r="R117" s="223"/>
      <c r="S117" s="223"/>
      <c r="T117" s="223"/>
      <c r="U117" s="223"/>
      <c r="V117" s="223"/>
      <c r="W117" s="223"/>
      <c r="X117" s="223"/>
      <c r="Y117" s="223"/>
      <c r="Z117" s="223"/>
      <c r="AA117" s="223"/>
      <c r="AB117" s="223"/>
      <c r="AC117" s="223"/>
      <c r="AD117" s="223"/>
      <c r="AE117" s="223"/>
      <c r="AF117" s="224"/>
      <c r="AI117" s="228"/>
      <c r="AJ117" s="229"/>
      <c r="AK117" s="229"/>
      <c r="AL117" s="229"/>
      <c r="AM117" s="229"/>
      <c r="AN117" s="229"/>
      <c r="AO117" s="229"/>
      <c r="AP117" s="229"/>
      <c r="AQ117" s="229"/>
      <c r="AR117" s="229"/>
      <c r="AS117" s="229"/>
      <c r="AT117" s="229"/>
      <c r="AU117" s="229"/>
      <c r="AV117" s="229"/>
      <c r="AW117" s="229"/>
      <c r="AX117" s="229"/>
      <c r="AY117" s="229"/>
      <c r="AZ117" s="229"/>
      <c r="BA117" s="229"/>
      <c r="BB117" s="229"/>
      <c r="BC117" s="229"/>
      <c r="BD117" s="229"/>
      <c r="BE117" s="229"/>
      <c r="BF117" s="229"/>
      <c r="BG117" s="229"/>
      <c r="BH117" s="229"/>
      <c r="BI117" s="229"/>
      <c r="BJ117" s="229"/>
      <c r="BK117" s="229"/>
      <c r="BL117" s="229"/>
      <c r="BM117" s="229"/>
      <c r="BN117" s="230"/>
    </row>
    <row r="118" spans="1:66" ht="5.25" customHeight="1">
      <c r="A118" s="86"/>
      <c r="B118" s="52"/>
      <c r="C118" s="52"/>
      <c r="D118" s="52"/>
      <c r="E118" s="52"/>
      <c r="F118" s="52"/>
      <c r="G118" s="52"/>
      <c r="H118" s="52"/>
      <c r="I118" s="52"/>
      <c r="J118" s="52"/>
      <c r="K118" s="52"/>
      <c r="L118" s="52"/>
      <c r="M118" s="52"/>
      <c r="N118" s="52"/>
      <c r="O118" s="52"/>
      <c r="P118" s="85"/>
      <c r="Q118" s="222"/>
      <c r="R118" s="223"/>
      <c r="S118" s="223"/>
      <c r="T118" s="223"/>
      <c r="U118" s="223"/>
      <c r="V118" s="223"/>
      <c r="W118" s="223"/>
      <c r="X118" s="223"/>
      <c r="Y118" s="223"/>
      <c r="Z118" s="223"/>
      <c r="AA118" s="223"/>
      <c r="AB118" s="223"/>
      <c r="AC118" s="223"/>
      <c r="AD118" s="223"/>
      <c r="AE118" s="223"/>
      <c r="AF118" s="224"/>
      <c r="AI118" s="228"/>
      <c r="AJ118" s="229"/>
      <c r="AK118" s="229"/>
      <c r="AL118" s="229"/>
      <c r="AM118" s="229"/>
      <c r="AN118" s="229"/>
      <c r="AO118" s="229"/>
      <c r="AP118" s="229"/>
      <c r="AQ118" s="229"/>
      <c r="AR118" s="229"/>
      <c r="AS118" s="229"/>
      <c r="AT118" s="229"/>
      <c r="AU118" s="229"/>
      <c r="AV118" s="229"/>
      <c r="AW118" s="229"/>
      <c r="AX118" s="229"/>
      <c r="AY118" s="229"/>
      <c r="AZ118" s="229"/>
      <c r="BA118" s="229"/>
      <c r="BB118" s="229"/>
      <c r="BC118" s="229"/>
      <c r="BD118" s="229"/>
      <c r="BE118" s="229"/>
      <c r="BF118" s="229"/>
      <c r="BG118" s="229"/>
      <c r="BH118" s="229"/>
      <c r="BI118" s="229"/>
      <c r="BJ118" s="229"/>
      <c r="BK118" s="229"/>
      <c r="BL118" s="229"/>
      <c r="BM118" s="229"/>
      <c r="BN118" s="230"/>
    </row>
    <row r="119" spans="1:66" ht="5.25" customHeight="1">
      <c r="A119" s="86"/>
      <c r="B119" s="52"/>
      <c r="C119" s="52"/>
      <c r="D119" s="52"/>
      <c r="E119" s="52"/>
      <c r="F119" s="52"/>
      <c r="G119" s="52"/>
      <c r="H119" s="52"/>
      <c r="I119" s="52"/>
      <c r="J119" s="52"/>
      <c r="K119" s="52"/>
      <c r="L119" s="52"/>
      <c r="M119" s="52"/>
      <c r="N119" s="52"/>
      <c r="O119" s="52"/>
      <c r="P119" s="85"/>
      <c r="Q119" s="222"/>
      <c r="R119" s="223"/>
      <c r="S119" s="223"/>
      <c r="T119" s="223"/>
      <c r="U119" s="223"/>
      <c r="V119" s="223"/>
      <c r="W119" s="223"/>
      <c r="X119" s="223"/>
      <c r="Y119" s="223"/>
      <c r="Z119" s="223"/>
      <c r="AA119" s="223"/>
      <c r="AB119" s="223"/>
      <c r="AC119" s="223"/>
      <c r="AD119" s="223"/>
      <c r="AE119" s="223"/>
      <c r="AF119" s="224"/>
      <c r="AI119" s="228"/>
      <c r="AJ119" s="229"/>
      <c r="AK119" s="229"/>
      <c r="AL119" s="229"/>
      <c r="AM119" s="229"/>
      <c r="AN119" s="229"/>
      <c r="AO119" s="229"/>
      <c r="AP119" s="229"/>
      <c r="AQ119" s="229"/>
      <c r="AR119" s="229"/>
      <c r="AS119" s="229"/>
      <c r="AT119" s="229"/>
      <c r="AU119" s="229"/>
      <c r="AV119" s="229"/>
      <c r="AW119" s="229"/>
      <c r="AX119" s="229"/>
      <c r="AY119" s="229"/>
      <c r="AZ119" s="229"/>
      <c r="BA119" s="229"/>
      <c r="BB119" s="229"/>
      <c r="BC119" s="229"/>
      <c r="BD119" s="229"/>
      <c r="BE119" s="229"/>
      <c r="BF119" s="229"/>
      <c r="BG119" s="229"/>
      <c r="BH119" s="229"/>
      <c r="BI119" s="229"/>
      <c r="BJ119" s="229"/>
      <c r="BK119" s="229"/>
      <c r="BL119" s="229"/>
      <c r="BM119" s="229"/>
      <c r="BN119" s="230"/>
    </row>
    <row r="120" spans="1:66" ht="5.25" customHeight="1">
      <c r="A120" s="86"/>
      <c r="B120" s="218"/>
      <c r="C120" s="218"/>
      <c r="D120" s="218" t="s">
        <v>19</v>
      </c>
      <c r="E120" s="218"/>
      <c r="F120" s="218"/>
      <c r="G120" s="218"/>
      <c r="H120" s="218" t="s">
        <v>73</v>
      </c>
      <c r="I120" s="218"/>
      <c r="J120" s="218"/>
      <c r="K120" s="218"/>
      <c r="L120" s="218" t="s">
        <v>72</v>
      </c>
      <c r="M120" s="218"/>
      <c r="N120" s="218"/>
      <c r="O120" s="218"/>
      <c r="P120" s="85"/>
      <c r="Q120" s="222"/>
      <c r="R120" s="223"/>
      <c r="S120" s="223"/>
      <c r="T120" s="223"/>
      <c r="U120" s="223"/>
      <c r="V120" s="223"/>
      <c r="W120" s="223"/>
      <c r="X120" s="223"/>
      <c r="Y120" s="223"/>
      <c r="Z120" s="223"/>
      <c r="AA120" s="223"/>
      <c r="AB120" s="223"/>
      <c r="AC120" s="223"/>
      <c r="AD120" s="223"/>
      <c r="AE120" s="223"/>
      <c r="AF120" s="224"/>
      <c r="AI120" s="228"/>
      <c r="AJ120" s="229"/>
      <c r="AK120" s="229"/>
      <c r="AL120" s="229"/>
      <c r="AM120" s="229"/>
      <c r="AN120" s="229"/>
      <c r="AO120" s="229"/>
      <c r="AP120" s="229"/>
      <c r="AQ120" s="229"/>
      <c r="AR120" s="229"/>
      <c r="AS120" s="229"/>
      <c r="AT120" s="229"/>
      <c r="AU120" s="229"/>
      <c r="AV120" s="229"/>
      <c r="AW120" s="229"/>
      <c r="AX120" s="229"/>
      <c r="AY120" s="229"/>
      <c r="AZ120" s="229"/>
      <c r="BA120" s="229"/>
      <c r="BB120" s="229"/>
      <c r="BC120" s="229"/>
      <c r="BD120" s="229"/>
      <c r="BE120" s="229"/>
      <c r="BF120" s="229"/>
      <c r="BG120" s="229"/>
      <c r="BH120" s="229"/>
      <c r="BI120" s="229"/>
      <c r="BJ120" s="229"/>
      <c r="BK120" s="229"/>
      <c r="BL120" s="229"/>
      <c r="BM120" s="229"/>
      <c r="BN120" s="230"/>
    </row>
    <row r="121" spans="1:66" ht="5.25" customHeight="1">
      <c r="A121" s="86"/>
      <c r="B121" s="218"/>
      <c r="C121" s="218"/>
      <c r="D121" s="218"/>
      <c r="E121" s="218"/>
      <c r="F121" s="218"/>
      <c r="G121" s="218"/>
      <c r="H121" s="218"/>
      <c r="I121" s="218"/>
      <c r="J121" s="218"/>
      <c r="K121" s="218"/>
      <c r="L121" s="218"/>
      <c r="M121" s="218"/>
      <c r="N121" s="218"/>
      <c r="O121" s="218"/>
      <c r="P121" s="85"/>
      <c r="Q121" s="222"/>
      <c r="R121" s="223"/>
      <c r="S121" s="223"/>
      <c r="T121" s="223"/>
      <c r="U121" s="223"/>
      <c r="V121" s="223"/>
      <c r="W121" s="223"/>
      <c r="X121" s="223"/>
      <c r="Y121" s="223"/>
      <c r="Z121" s="223"/>
      <c r="AA121" s="223"/>
      <c r="AB121" s="223"/>
      <c r="AC121" s="223"/>
      <c r="AD121" s="223"/>
      <c r="AE121" s="223"/>
      <c r="AF121" s="224"/>
      <c r="AI121" s="93" t="s">
        <v>122</v>
      </c>
      <c r="AJ121" s="94"/>
      <c r="AK121" s="94"/>
      <c r="AL121" s="94"/>
      <c r="AM121" s="94"/>
      <c r="AN121" s="94"/>
      <c r="AO121" s="94"/>
      <c r="AP121" s="94"/>
      <c r="AQ121" s="94"/>
      <c r="AR121" s="94"/>
      <c r="AS121" s="94"/>
      <c r="AT121" s="94"/>
      <c r="AU121" s="94"/>
      <c r="AV121" s="94"/>
      <c r="AW121" s="94"/>
      <c r="AX121" s="94"/>
      <c r="AY121" s="94"/>
      <c r="AZ121" s="94"/>
      <c r="BA121" s="94"/>
      <c r="BB121" s="94"/>
      <c r="BC121" s="94"/>
      <c r="BD121" s="94"/>
      <c r="BE121" s="94"/>
      <c r="BF121" s="94"/>
      <c r="BG121" s="94"/>
      <c r="BH121" s="94"/>
      <c r="BI121" s="94"/>
      <c r="BJ121" s="94"/>
      <c r="BK121" s="94"/>
      <c r="BL121" s="94"/>
      <c r="BM121" s="94"/>
      <c r="BN121" s="95"/>
    </row>
    <row r="122" spans="1:66" ht="5.25" customHeight="1">
      <c r="A122" s="86"/>
      <c r="B122" s="218"/>
      <c r="C122" s="218"/>
      <c r="D122" s="218"/>
      <c r="E122" s="218"/>
      <c r="F122" s="218"/>
      <c r="G122" s="218"/>
      <c r="H122" s="218"/>
      <c r="I122" s="218"/>
      <c r="J122" s="218"/>
      <c r="K122" s="218"/>
      <c r="L122" s="218"/>
      <c r="M122" s="218"/>
      <c r="N122" s="218"/>
      <c r="O122" s="218"/>
      <c r="P122" s="85"/>
      <c r="Q122" s="222"/>
      <c r="R122" s="223"/>
      <c r="S122" s="223"/>
      <c r="T122" s="223"/>
      <c r="U122" s="223"/>
      <c r="V122" s="223"/>
      <c r="W122" s="223"/>
      <c r="X122" s="223"/>
      <c r="Y122" s="223"/>
      <c r="Z122" s="223"/>
      <c r="AA122" s="223"/>
      <c r="AB122" s="223"/>
      <c r="AC122" s="223"/>
      <c r="AD122" s="223"/>
      <c r="AE122" s="223"/>
      <c r="AF122" s="224"/>
      <c r="AI122" s="93"/>
      <c r="AJ122" s="94"/>
      <c r="AK122" s="94"/>
      <c r="AL122" s="94"/>
      <c r="AM122" s="94"/>
      <c r="AN122" s="94"/>
      <c r="AO122" s="94"/>
      <c r="AP122" s="94"/>
      <c r="AQ122" s="94"/>
      <c r="AR122" s="94"/>
      <c r="AS122" s="94"/>
      <c r="AT122" s="94"/>
      <c r="AU122" s="94"/>
      <c r="AV122" s="94"/>
      <c r="AW122" s="94"/>
      <c r="AX122" s="94"/>
      <c r="AY122" s="94"/>
      <c r="AZ122" s="94"/>
      <c r="BA122" s="94"/>
      <c r="BB122" s="94"/>
      <c r="BC122" s="94"/>
      <c r="BD122" s="94"/>
      <c r="BE122" s="94"/>
      <c r="BF122" s="94"/>
      <c r="BG122" s="94"/>
      <c r="BH122" s="94"/>
      <c r="BI122" s="94"/>
      <c r="BJ122" s="94"/>
      <c r="BK122" s="94"/>
      <c r="BL122" s="94"/>
      <c r="BM122" s="94"/>
      <c r="BN122" s="95"/>
    </row>
    <row r="123" spans="1:66" ht="5.25" customHeight="1">
      <c r="A123" s="86"/>
      <c r="B123" s="218"/>
      <c r="C123" s="218"/>
      <c r="D123" s="218"/>
      <c r="E123" s="218"/>
      <c r="F123" s="218"/>
      <c r="G123" s="218"/>
      <c r="H123" s="218"/>
      <c r="I123" s="218"/>
      <c r="J123" s="218"/>
      <c r="K123" s="218"/>
      <c r="L123" s="218"/>
      <c r="M123" s="218"/>
      <c r="N123" s="218"/>
      <c r="O123" s="218"/>
      <c r="P123" s="85"/>
      <c r="Q123" s="222"/>
      <c r="R123" s="223"/>
      <c r="S123" s="223"/>
      <c r="T123" s="223"/>
      <c r="U123" s="223"/>
      <c r="V123" s="223"/>
      <c r="W123" s="223"/>
      <c r="X123" s="223"/>
      <c r="Y123" s="223"/>
      <c r="Z123" s="223"/>
      <c r="AA123" s="223"/>
      <c r="AB123" s="223"/>
      <c r="AC123" s="223"/>
      <c r="AD123" s="223"/>
      <c r="AE123" s="223"/>
      <c r="AF123" s="224"/>
      <c r="AI123" s="93"/>
      <c r="AJ123" s="94"/>
      <c r="AK123" s="94"/>
      <c r="AL123" s="94"/>
      <c r="AM123" s="94"/>
      <c r="AN123" s="94"/>
      <c r="AO123" s="94"/>
      <c r="AP123" s="94"/>
      <c r="AQ123" s="94"/>
      <c r="AR123" s="94"/>
      <c r="AS123" s="94"/>
      <c r="AT123" s="94"/>
      <c r="AU123" s="94"/>
      <c r="AV123" s="94"/>
      <c r="AW123" s="94"/>
      <c r="AX123" s="94"/>
      <c r="AY123" s="94"/>
      <c r="AZ123" s="94"/>
      <c r="BA123" s="94"/>
      <c r="BB123" s="94"/>
      <c r="BC123" s="94"/>
      <c r="BD123" s="94"/>
      <c r="BE123" s="94"/>
      <c r="BF123" s="94"/>
      <c r="BG123" s="94"/>
      <c r="BH123" s="94"/>
      <c r="BI123" s="94"/>
      <c r="BJ123" s="94"/>
      <c r="BK123" s="94"/>
      <c r="BL123" s="94"/>
      <c r="BM123" s="94"/>
      <c r="BN123" s="95"/>
    </row>
    <row r="124" spans="1:66" ht="5.25" customHeight="1">
      <c r="A124" s="86"/>
      <c r="B124" s="52"/>
      <c r="C124" s="52"/>
      <c r="D124" s="52"/>
      <c r="E124" s="52"/>
      <c r="F124" s="52"/>
      <c r="G124" s="52"/>
      <c r="H124" s="52"/>
      <c r="I124" s="52"/>
      <c r="J124" s="52"/>
      <c r="K124" s="52"/>
      <c r="L124" s="52"/>
      <c r="M124" s="52"/>
      <c r="N124" s="52"/>
      <c r="O124" s="52"/>
      <c r="P124" s="85"/>
      <c r="Q124" s="222"/>
      <c r="R124" s="223"/>
      <c r="S124" s="223"/>
      <c r="T124" s="223"/>
      <c r="U124" s="223"/>
      <c r="V124" s="223"/>
      <c r="W124" s="223"/>
      <c r="X124" s="223"/>
      <c r="Y124" s="223"/>
      <c r="Z124" s="223"/>
      <c r="AA124" s="223"/>
      <c r="AB124" s="223"/>
      <c r="AC124" s="223"/>
      <c r="AD124" s="223"/>
      <c r="AE124" s="223"/>
      <c r="AF124" s="224"/>
      <c r="AH124" s="46"/>
      <c r="AI124" s="93"/>
      <c r="AJ124" s="94"/>
      <c r="AK124" s="94"/>
      <c r="AL124" s="94"/>
      <c r="AM124" s="94"/>
      <c r="AN124" s="94"/>
      <c r="AO124" s="94"/>
      <c r="AP124" s="94"/>
      <c r="AQ124" s="94"/>
      <c r="AR124" s="94"/>
      <c r="AS124" s="94"/>
      <c r="AT124" s="94"/>
      <c r="AU124" s="94"/>
      <c r="AV124" s="94"/>
      <c r="AW124" s="94"/>
      <c r="AX124" s="94"/>
      <c r="AY124" s="94"/>
      <c r="AZ124" s="94"/>
      <c r="BA124" s="94"/>
      <c r="BB124" s="94"/>
      <c r="BC124" s="94"/>
      <c r="BD124" s="94"/>
      <c r="BE124" s="94"/>
      <c r="BF124" s="94"/>
      <c r="BG124" s="94"/>
      <c r="BH124" s="94"/>
      <c r="BI124" s="94"/>
      <c r="BJ124" s="94"/>
      <c r="BK124" s="94"/>
      <c r="BL124" s="94"/>
      <c r="BM124" s="94"/>
      <c r="BN124" s="95"/>
    </row>
    <row r="125" spans="1:66" ht="5.25" customHeight="1">
      <c r="A125" s="86"/>
      <c r="B125" s="52"/>
      <c r="C125" s="52"/>
      <c r="D125" s="215" t="str">
        <f>IF(納期限!E1="×","",IF(入力画面!G7=0,"",納期限!D1&amp;"分"))</f>
        <v/>
      </c>
      <c r="E125" s="216"/>
      <c r="F125" s="216"/>
      <c r="G125" s="216"/>
      <c r="H125" s="216"/>
      <c r="I125" s="216"/>
      <c r="J125" s="216"/>
      <c r="K125" s="216"/>
      <c r="L125" s="233"/>
      <c r="M125" s="263" t="s">
        <v>70</v>
      </c>
      <c r="N125" s="264"/>
      <c r="O125" s="278" t="s">
        <v>69</v>
      </c>
      <c r="P125" s="258"/>
      <c r="Q125" s="222"/>
      <c r="R125" s="223"/>
      <c r="S125" s="223"/>
      <c r="T125" s="223"/>
      <c r="U125" s="223"/>
      <c r="V125" s="223"/>
      <c r="W125" s="223"/>
      <c r="X125" s="223"/>
      <c r="Y125" s="223"/>
      <c r="Z125" s="223"/>
      <c r="AA125" s="223"/>
      <c r="AB125" s="223"/>
      <c r="AC125" s="223"/>
      <c r="AD125" s="223"/>
      <c r="AE125" s="223"/>
      <c r="AF125" s="224"/>
      <c r="AI125" s="93"/>
      <c r="AJ125" s="94"/>
      <c r="AK125" s="94"/>
      <c r="AL125" s="94"/>
      <c r="AM125" s="94"/>
      <c r="AN125" s="94"/>
      <c r="AO125" s="94"/>
      <c r="AP125" s="94"/>
      <c r="AQ125" s="94"/>
      <c r="AR125" s="94"/>
      <c r="AS125" s="94"/>
      <c r="AT125" s="94"/>
      <c r="AU125" s="94"/>
      <c r="AV125" s="94"/>
      <c r="AW125" s="94"/>
      <c r="AX125" s="94"/>
      <c r="AY125" s="94"/>
      <c r="AZ125" s="94"/>
      <c r="BA125" s="94"/>
      <c r="BB125" s="94"/>
      <c r="BC125" s="94"/>
      <c r="BD125" s="94"/>
      <c r="BE125" s="94"/>
      <c r="BF125" s="94"/>
      <c r="BG125" s="94"/>
      <c r="BH125" s="94"/>
      <c r="BI125" s="94"/>
      <c r="BJ125" s="94"/>
      <c r="BK125" s="94"/>
      <c r="BL125" s="94"/>
      <c r="BM125" s="94"/>
      <c r="BN125" s="95"/>
    </row>
    <row r="126" spans="1:66" ht="5.25" customHeight="1">
      <c r="A126" s="86"/>
      <c r="B126" s="52"/>
      <c r="C126" s="52"/>
      <c r="D126" s="217"/>
      <c r="E126" s="218"/>
      <c r="F126" s="218"/>
      <c r="G126" s="218"/>
      <c r="H126" s="218"/>
      <c r="I126" s="218"/>
      <c r="J126" s="218"/>
      <c r="K126" s="218"/>
      <c r="L126" s="234"/>
      <c r="M126" s="265"/>
      <c r="N126" s="266"/>
      <c r="O126" s="279"/>
      <c r="P126" s="260"/>
      <c r="Q126" s="275" t="s">
        <v>68</v>
      </c>
      <c r="R126" s="276"/>
      <c r="S126" s="276"/>
      <c r="T126" s="223" t="s">
        <v>67</v>
      </c>
      <c r="U126" s="223"/>
      <c r="V126" s="223"/>
      <c r="W126" s="223"/>
      <c r="X126" s="223"/>
      <c r="Y126" s="223"/>
      <c r="Z126" s="223"/>
      <c r="AA126" s="223"/>
      <c r="AB126" s="223"/>
      <c r="AC126" s="223"/>
      <c r="AD126" s="223"/>
      <c r="AE126" s="223"/>
      <c r="AF126" s="224"/>
      <c r="AI126" s="93"/>
      <c r="AJ126" s="94"/>
      <c r="AK126" s="94"/>
      <c r="AL126" s="94"/>
      <c r="AM126" s="94"/>
      <c r="AN126" s="94"/>
      <c r="AO126" s="94"/>
      <c r="AP126" s="94"/>
      <c r="AQ126" s="94"/>
      <c r="AR126" s="94"/>
      <c r="AS126" s="94"/>
      <c r="AT126" s="94"/>
      <c r="AU126" s="94"/>
      <c r="AV126" s="94"/>
      <c r="AW126" s="94"/>
      <c r="AX126" s="94"/>
      <c r="AY126" s="94"/>
      <c r="AZ126" s="94"/>
      <c r="BA126" s="94"/>
      <c r="BB126" s="94"/>
      <c r="BC126" s="94"/>
      <c r="BD126" s="94"/>
      <c r="BE126" s="94"/>
      <c r="BF126" s="94"/>
      <c r="BG126" s="94"/>
      <c r="BH126" s="94"/>
      <c r="BI126" s="94"/>
      <c r="BJ126" s="94"/>
      <c r="BK126" s="94"/>
      <c r="BL126" s="94"/>
      <c r="BM126" s="94"/>
      <c r="BN126" s="95"/>
    </row>
    <row r="127" spans="1:66" ht="5.25" customHeight="1">
      <c r="A127" s="86"/>
      <c r="B127" s="52"/>
      <c r="C127" s="52"/>
      <c r="D127" s="217"/>
      <c r="E127" s="218"/>
      <c r="F127" s="218"/>
      <c r="G127" s="218"/>
      <c r="H127" s="218"/>
      <c r="I127" s="218"/>
      <c r="J127" s="218"/>
      <c r="K127" s="218"/>
      <c r="L127" s="234"/>
      <c r="M127" s="265"/>
      <c r="N127" s="266"/>
      <c r="O127" s="238"/>
      <c r="P127" s="239"/>
      <c r="Q127" s="275"/>
      <c r="R127" s="276"/>
      <c r="S127" s="276"/>
      <c r="T127" s="223"/>
      <c r="U127" s="223"/>
      <c r="V127" s="223"/>
      <c r="W127" s="223"/>
      <c r="X127" s="223"/>
      <c r="Y127" s="223"/>
      <c r="Z127" s="223"/>
      <c r="AA127" s="223"/>
      <c r="AB127" s="223"/>
      <c r="AC127" s="223"/>
      <c r="AD127" s="223"/>
      <c r="AE127" s="223"/>
      <c r="AF127" s="224"/>
      <c r="AI127" s="93" t="s">
        <v>123</v>
      </c>
      <c r="AJ127" s="94"/>
      <c r="AK127" s="94"/>
      <c r="AL127" s="94"/>
      <c r="AM127" s="94"/>
      <c r="AN127" s="94"/>
      <c r="AO127" s="94"/>
      <c r="AP127" s="94"/>
      <c r="AQ127" s="94"/>
      <c r="AR127" s="94"/>
      <c r="AS127" s="94"/>
      <c r="AT127" s="94"/>
      <c r="AU127" s="94"/>
      <c r="AV127" s="94"/>
      <c r="AW127" s="94"/>
      <c r="AX127" s="94"/>
      <c r="AY127" s="94"/>
      <c r="AZ127" s="94"/>
      <c r="BA127" s="94"/>
      <c r="BB127" s="94"/>
      <c r="BC127" s="94"/>
      <c r="BD127" s="94"/>
      <c r="BE127" s="94"/>
      <c r="BF127" s="94"/>
      <c r="BG127" s="94"/>
      <c r="BH127" s="94"/>
      <c r="BI127" s="94"/>
      <c r="BJ127" s="94"/>
      <c r="BK127" s="94"/>
      <c r="BL127" s="94"/>
      <c r="BM127" s="94"/>
      <c r="BN127" s="95"/>
    </row>
    <row r="128" spans="1:66" ht="5.25" customHeight="1">
      <c r="A128" s="86"/>
      <c r="B128" s="52"/>
      <c r="C128" s="52"/>
      <c r="D128" s="217"/>
      <c r="E128" s="218"/>
      <c r="F128" s="218"/>
      <c r="G128" s="218"/>
      <c r="H128" s="218"/>
      <c r="I128" s="218"/>
      <c r="J128" s="218"/>
      <c r="K128" s="218"/>
      <c r="L128" s="234"/>
      <c r="M128" s="265"/>
      <c r="N128" s="266"/>
      <c r="O128" s="238"/>
      <c r="P128" s="239"/>
      <c r="Q128" s="275"/>
      <c r="R128" s="276"/>
      <c r="S128" s="276"/>
      <c r="T128" s="223"/>
      <c r="U128" s="223"/>
      <c r="V128" s="223"/>
      <c r="W128" s="223"/>
      <c r="X128" s="223"/>
      <c r="Y128" s="223"/>
      <c r="Z128" s="223"/>
      <c r="AA128" s="223"/>
      <c r="AB128" s="223"/>
      <c r="AC128" s="223"/>
      <c r="AD128" s="223"/>
      <c r="AE128" s="223"/>
      <c r="AF128" s="224"/>
      <c r="AI128" s="93"/>
      <c r="AJ128" s="94"/>
      <c r="AK128" s="94"/>
      <c r="AL128" s="94"/>
      <c r="AM128" s="94"/>
      <c r="AN128" s="94"/>
      <c r="AO128" s="94"/>
      <c r="AP128" s="94"/>
      <c r="AQ128" s="94"/>
      <c r="AR128" s="94"/>
      <c r="AS128" s="94"/>
      <c r="AT128" s="94"/>
      <c r="AU128" s="94"/>
      <c r="AV128" s="94"/>
      <c r="AW128" s="94"/>
      <c r="AX128" s="94"/>
      <c r="AY128" s="94"/>
      <c r="AZ128" s="94"/>
      <c r="BA128" s="94"/>
      <c r="BB128" s="94"/>
      <c r="BC128" s="94"/>
      <c r="BD128" s="94"/>
      <c r="BE128" s="94"/>
      <c r="BF128" s="94"/>
      <c r="BG128" s="94"/>
      <c r="BH128" s="94"/>
      <c r="BI128" s="94"/>
      <c r="BJ128" s="94"/>
      <c r="BK128" s="94"/>
      <c r="BL128" s="94"/>
      <c r="BM128" s="94"/>
      <c r="BN128" s="95"/>
    </row>
    <row r="129" spans="1:66" ht="5.25" customHeight="1">
      <c r="A129" s="86"/>
      <c r="B129" s="52"/>
      <c r="C129" s="52"/>
      <c r="D129" s="235"/>
      <c r="E129" s="236"/>
      <c r="F129" s="236"/>
      <c r="G129" s="236"/>
      <c r="H129" s="236"/>
      <c r="I129" s="236"/>
      <c r="J129" s="236"/>
      <c r="K129" s="236"/>
      <c r="L129" s="237"/>
      <c r="M129" s="267"/>
      <c r="N129" s="268"/>
      <c r="O129" s="240"/>
      <c r="P129" s="241"/>
      <c r="Q129" s="81"/>
      <c r="R129" s="81"/>
      <c r="S129" s="81"/>
      <c r="T129" s="223"/>
      <c r="U129" s="223"/>
      <c r="V129" s="223"/>
      <c r="W129" s="223"/>
      <c r="X129" s="223"/>
      <c r="Y129" s="223"/>
      <c r="Z129" s="223"/>
      <c r="AA129" s="223"/>
      <c r="AB129" s="223"/>
      <c r="AC129" s="223"/>
      <c r="AD129" s="223"/>
      <c r="AE129" s="223"/>
      <c r="AF129" s="224"/>
      <c r="AI129" s="93"/>
      <c r="AJ129" s="94"/>
      <c r="AK129" s="94"/>
      <c r="AL129" s="94"/>
      <c r="AM129" s="94"/>
      <c r="AN129" s="94"/>
      <c r="AO129" s="94"/>
      <c r="AP129" s="94"/>
      <c r="AQ129" s="94"/>
      <c r="AR129" s="94"/>
      <c r="AS129" s="94"/>
      <c r="AT129" s="94"/>
      <c r="AU129" s="94"/>
      <c r="AV129" s="94"/>
      <c r="AW129" s="94"/>
      <c r="AX129" s="94"/>
      <c r="AY129" s="94"/>
      <c r="AZ129" s="94"/>
      <c r="BA129" s="94"/>
      <c r="BB129" s="94"/>
      <c r="BC129" s="94"/>
      <c r="BD129" s="94"/>
      <c r="BE129" s="94"/>
      <c r="BF129" s="94"/>
      <c r="BG129" s="94"/>
      <c r="BH129" s="94"/>
      <c r="BI129" s="94"/>
      <c r="BJ129" s="94"/>
      <c r="BK129" s="94"/>
      <c r="BL129" s="94"/>
      <c r="BM129" s="94"/>
      <c r="BN129" s="95"/>
    </row>
    <row r="130" spans="1:66" ht="5.25" customHeight="1">
      <c r="A130" s="242" t="s">
        <v>66</v>
      </c>
      <c r="B130" s="243"/>
      <c r="C130" s="243"/>
      <c r="D130" s="243"/>
      <c r="E130" s="243"/>
      <c r="F130" s="244"/>
      <c r="G130" s="251"/>
      <c r="H130" s="252"/>
      <c r="I130" s="252"/>
      <c r="J130" s="252"/>
      <c r="K130" s="252"/>
      <c r="L130" s="252"/>
      <c r="M130" s="252"/>
      <c r="N130" s="252"/>
      <c r="O130" s="257" t="s">
        <v>1</v>
      </c>
      <c r="P130" s="258"/>
      <c r="Q130" s="81"/>
      <c r="R130" s="81"/>
      <c r="S130" s="81"/>
      <c r="T130" s="223"/>
      <c r="U130" s="223"/>
      <c r="V130" s="223"/>
      <c r="W130" s="223"/>
      <c r="X130" s="223"/>
      <c r="Y130" s="223"/>
      <c r="Z130" s="223"/>
      <c r="AA130" s="223"/>
      <c r="AB130" s="223"/>
      <c r="AC130" s="223"/>
      <c r="AD130" s="223"/>
      <c r="AE130" s="223"/>
      <c r="AF130" s="224"/>
      <c r="AI130" s="93"/>
      <c r="AJ130" s="94"/>
      <c r="AK130" s="94"/>
      <c r="AL130" s="94"/>
      <c r="AM130" s="94"/>
      <c r="AN130" s="94"/>
      <c r="AO130" s="94"/>
      <c r="AP130" s="94"/>
      <c r="AQ130" s="94"/>
      <c r="AR130" s="94"/>
      <c r="AS130" s="94"/>
      <c r="AT130" s="94"/>
      <c r="AU130" s="94"/>
      <c r="AV130" s="94"/>
      <c r="AW130" s="94"/>
      <c r="AX130" s="94"/>
      <c r="AY130" s="94"/>
      <c r="AZ130" s="94"/>
      <c r="BA130" s="94"/>
      <c r="BB130" s="94"/>
      <c r="BC130" s="94"/>
      <c r="BD130" s="94"/>
      <c r="BE130" s="94"/>
      <c r="BF130" s="94"/>
      <c r="BG130" s="94"/>
      <c r="BH130" s="94"/>
      <c r="BI130" s="94"/>
      <c r="BJ130" s="94"/>
      <c r="BK130" s="94"/>
      <c r="BL130" s="94"/>
      <c r="BM130" s="94"/>
      <c r="BN130" s="95"/>
    </row>
    <row r="131" spans="1:66" ht="5.25" customHeight="1">
      <c r="A131" s="245"/>
      <c r="B131" s="246"/>
      <c r="C131" s="246"/>
      <c r="D131" s="246"/>
      <c r="E131" s="246"/>
      <c r="F131" s="247"/>
      <c r="G131" s="253"/>
      <c r="H131" s="254"/>
      <c r="I131" s="254"/>
      <c r="J131" s="254"/>
      <c r="K131" s="254"/>
      <c r="L131" s="254"/>
      <c r="M131" s="254"/>
      <c r="N131" s="254"/>
      <c r="O131" s="259"/>
      <c r="P131" s="260"/>
      <c r="Q131" s="81"/>
      <c r="R131" s="81"/>
      <c r="S131" s="81"/>
      <c r="T131" s="223"/>
      <c r="U131" s="223"/>
      <c r="V131" s="223"/>
      <c r="W131" s="223"/>
      <c r="X131" s="223"/>
      <c r="Y131" s="223"/>
      <c r="Z131" s="223"/>
      <c r="AA131" s="223"/>
      <c r="AB131" s="223"/>
      <c r="AC131" s="223"/>
      <c r="AD131" s="223"/>
      <c r="AE131" s="223"/>
      <c r="AF131" s="224"/>
      <c r="AI131" s="93"/>
      <c r="AJ131" s="94"/>
      <c r="AK131" s="94"/>
      <c r="AL131" s="94"/>
      <c r="AM131" s="94"/>
      <c r="AN131" s="94"/>
      <c r="AO131" s="94"/>
      <c r="AP131" s="94"/>
      <c r="AQ131" s="94"/>
      <c r="AR131" s="94"/>
      <c r="AS131" s="94"/>
      <c r="AT131" s="94"/>
      <c r="AU131" s="94"/>
      <c r="AV131" s="94"/>
      <c r="AW131" s="94"/>
      <c r="AX131" s="94"/>
      <c r="AY131" s="94"/>
      <c r="AZ131" s="94"/>
      <c r="BA131" s="94"/>
      <c r="BB131" s="94"/>
      <c r="BC131" s="94"/>
      <c r="BD131" s="94"/>
      <c r="BE131" s="94"/>
      <c r="BF131" s="94"/>
      <c r="BG131" s="94"/>
      <c r="BH131" s="94"/>
      <c r="BI131" s="94"/>
      <c r="BJ131" s="94"/>
      <c r="BK131" s="94"/>
      <c r="BL131" s="94"/>
      <c r="BM131" s="94"/>
      <c r="BN131" s="95"/>
    </row>
    <row r="132" spans="1:66" ht="5.25" customHeight="1">
      <c r="A132" s="245"/>
      <c r="B132" s="246"/>
      <c r="C132" s="246"/>
      <c r="D132" s="246"/>
      <c r="E132" s="246"/>
      <c r="F132" s="247"/>
      <c r="G132" s="253"/>
      <c r="H132" s="254"/>
      <c r="I132" s="254"/>
      <c r="J132" s="254"/>
      <c r="K132" s="254"/>
      <c r="L132" s="254"/>
      <c r="M132" s="254"/>
      <c r="N132" s="254"/>
      <c r="O132" s="52"/>
      <c r="P132" s="85"/>
      <c r="Q132" s="81"/>
      <c r="R132" s="81"/>
      <c r="S132" s="81"/>
      <c r="T132" s="223"/>
      <c r="U132" s="223"/>
      <c r="V132" s="223"/>
      <c r="W132" s="223"/>
      <c r="X132" s="223"/>
      <c r="Y132" s="223"/>
      <c r="Z132" s="223"/>
      <c r="AA132" s="223"/>
      <c r="AB132" s="223"/>
      <c r="AC132" s="223"/>
      <c r="AD132" s="223"/>
      <c r="AE132" s="223"/>
      <c r="AF132" s="224"/>
      <c r="AI132" s="93"/>
      <c r="AJ132" s="94"/>
      <c r="AK132" s="94"/>
      <c r="AL132" s="94"/>
      <c r="AM132" s="94"/>
      <c r="AN132" s="94"/>
      <c r="AO132" s="94"/>
      <c r="AP132" s="94"/>
      <c r="AQ132" s="94"/>
      <c r="AR132" s="94"/>
      <c r="AS132" s="94"/>
      <c r="AT132" s="94"/>
      <c r="AU132" s="94"/>
      <c r="AV132" s="94"/>
      <c r="AW132" s="94"/>
      <c r="AX132" s="94"/>
      <c r="AY132" s="94"/>
      <c r="AZ132" s="94"/>
      <c r="BA132" s="94"/>
      <c r="BB132" s="94"/>
      <c r="BC132" s="94"/>
      <c r="BD132" s="94"/>
      <c r="BE132" s="94"/>
      <c r="BF132" s="94"/>
      <c r="BG132" s="94"/>
      <c r="BH132" s="94"/>
      <c r="BI132" s="94"/>
      <c r="BJ132" s="94"/>
      <c r="BK132" s="94"/>
      <c r="BL132" s="94"/>
      <c r="BM132" s="94"/>
      <c r="BN132" s="95"/>
    </row>
    <row r="133" spans="1:66" ht="5.25" customHeight="1">
      <c r="A133" s="245"/>
      <c r="B133" s="246"/>
      <c r="C133" s="246"/>
      <c r="D133" s="246"/>
      <c r="E133" s="246"/>
      <c r="F133" s="247"/>
      <c r="G133" s="253"/>
      <c r="H133" s="254"/>
      <c r="I133" s="254"/>
      <c r="J133" s="254"/>
      <c r="K133" s="254"/>
      <c r="L133" s="254"/>
      <c r="M133" s="254"/>
      <c r="N133" s="254"/>
      <c r="O133" s="52"/>
      <c r="P133" s="85"/>
      <c r="Q133" s="81"/>
      <c r="R133" s="81"/>
      <c r="S133" s="81"/>
      <c r="T133" s="223"/>
      <c r="U133" s="223"/>
      <c r="V133" s="223"/>
      <c r="W133" s="223"/>
      <c r="X133" s="223"/>
      <c r="Y133" s="223"/>
      <c r="Z133" s="223"/>
      <c r="AA133" s="223"/>
      <c r="AB133" s="223"/>
      <c r="AC133" s="223"/>
      <c r="AD133" s="223"/>
      <c r="AE133" s="223"/>
      <c r="AF133" s="224"/>
      <c r="AI133" s="93" t="s">
        <v>124</v>
      </c>
      <c r="AJ133" s="94"/>
      <c r="AK133" s="94"/>
      <c r="AL133" s="94"/>
      <c r="AM133" s="94"/>
      <c r="AN133" s="94"/>
      <c r="AO133" s="94"/>
      <c r="AP133" s="94"/>
      <c r="AQ133" s="94"/>
      <c r="AR133" s="94"/>
      <c r="AS133" s="94"/>
      <c r="AT133" s="94"/>
      <c r="AU133" s="94"/>
      <c r="AV133" s="94"/>
      <c r="AW133" s="94"/>
      <c r="AX133" s="94"/>
      <c r="AY133" s="94"/>
      <c r="AZ133" s="94"/>
      <c r="BA133" s="94"/>
      <c r="BB133" s="94"/>
      <c r="BC133" s="94"/>
      <c r="BD133" s="94"/>
      <c r="BE133" s="94"/>
      <c r="BF133" s="94"/>
      <c r="BG133" s="94"/>
      <c r="BH133" s="94"/>
      <c r="BI133" s="94"/>
      <c r="BJ133" s="94"/>
      <c r="BK133" s="94"/>
      <c r="BL133" s="94"/>
      <c r="BM133" s="94"/>
      <c r="BN133" s="95"/>
    </row>
    <row r="134" spans="1:66" ht="5.25" customHeight="1">
      <c r="A134" s="248"/>
      <c r="B134" s="249"/>
      <c r="C134" s="249"/>
      <c r="D134" s="249"/>
      <c r="E134" s="249"/>
      <c r="F134" s="250"/>
      <c r="G134" s="255"/>
      <c r="H134" s="256"/>
      <c r="I134" s="256"/>
      <c r="J134" s="256"/>
      <c r="K134" s="256"/>
      <c r="L134" s="256"/>
      <c r="M134" s="256"/>
      <c r="N134" s="256"/>
      <c r="O134" s="52"/>
      <c r="P134" s="85"/>
      <c r="Q134" s="108" t="s">
        <v>65</v>
      </c>
      <c r="R134" s="109"/>
      <c r="S134" s="109"/>
      <c r="T134" s="223" t="s">
        <v>64</v>
      </c>
      <c r="U134" s="223"/>
      <c r="V134" s="223"/>
      <c r="W134" s="223"/>
      <c r="X134" s="223"/>
      <c r="Y134" s="223"/>
      <c r="Z134" s="223"/>
      <c r="AA134" s="223"/>
      <c r="AB134" s="223"/>
      <c r="AC134" s="223"/>
      <c r="AD134" s="223"/>
      <c r="AE134" s="223"/>
      <c r="AF134" s="224"/>
      <c r="AI134" s="93"/>
      <c r="AJ134" s="94"/>
      <c r="AK134" s="94"/>
      <c r="AL134" s="94"/>
      <c r="AM134" s="94"/>
      <c r="AN134" s="94"/>
      <c r="AO134" s="94"/>
      <c r="AP134" s="94"/>
      <c r="AQ134" s="94"/>
      <c r="AR134" s="94"/>
      <c r="AS134" s="94"/>
      <c r="AT134" s="94"/>
      <c r="AU134" s="94"/>
      <c r="AV134" s="94"/>
      <c r="AW134" s="94"/>
      <c r="AX134" s="94"/>
      <c r="AY134" s="94"/>
      <c r="AZ134" s="94"/>
      <c r="BA134" s="94"/>
      <c r="BB134" s="94"/>
      <c r="BC134" s="94"/>
      <c r="BD134" s="94"/>
      <c r="BE134" s="94"/>
      <c r="BF134" s="94"/>
      <c r="BG134" s="94"/>
      <c r="BH134" s="94"/>
      <c r="BI134" s="94"/>
      <c r="BJ134" s="94"/>
      <c r="BK134" s="94"/>
      <c r="BL134" s="94"/>
      <c r="BM134" s="94"/>
      <c r="BN134" s="95"/>
    </row>
    <row r="135" spans="1:66" ht="5.25" customHeight="1">
      <c r="A135" s="263" t="s">
        <v>63</v>
      </c>
      <c r="B135" s="264"/>
      <c r="C135" s="215" t="s">
        <v>62</v>
      </c>
      <c r="D135" s="216"/>
      <c r="E135" s="216"/>
      <c r="F135" s="233"/>
      <c r="G135" s="251"/>
      <c r="H135" s="252"/>
      <c r="I135" s="252"/>
      <c r="J135" s="252"/>
      <c r="K135" s="252"/>
      <c r="L135" s="252"/>
      <c r="M135" s="252"/>
      <c r="N135" s="252"/>
      <c r="O135" s="257" t="s">
        <v>1</v>
      </c>
      <c r="P135" s="258"/>
      <c r="Q135" s="108"/>
      <c r="R135" s="109"/>
      <c r="S135" s="109"/>
      <c r="T135" s="223"/>
      <c r="U135" s="223"/>
      <c r="V135" s="223"/>
      <c r="W135" s="223"/>
      <c r="X135" s="223"/>
      <c r="Y135" s="223"/>
      <c r="Z135" s="223"/>
      <c r="AA135" s="223"/>
      <c r="AB135" s="223"/>
      <c r="AC135" s="223"/>
      <c r="AD135" s="223"/>
      <c r="AE135" s="223"/>
      <c r="AF135" s="224"/>
      <c r="AI135" s="93"/>
      <c r="AJ135" s="94"/>
      <c r="AK135" s="94"/>
      <c r="AL135" s="94"/>
      <c r="AM135" s="94"/>
      <c r="AN135" s="94"/>
      <c r="AO135" s="94"/>
      <c r="AP135" s="94"/>
      <c r="AQ135" s="94"/>
      <c r="AR135" s="94"/>
      <c r="AS135" s="94"/>
      <c r="AT135" s="94"/>
      <c r="AU135" s="94"/>
      <c r="AV135" s="94"/>
      <c r="AW135" s="94"/>
      <c r="AX135" s="94"/>
      <c r="AY135" s="94"/>
      <c r="AZ135" s="94"/>
      <c r="BA135" s="94"/>
      <c r="BB135" s="94"/>
      <c r="BC135" s="94"/>
      <c r="BD135" s="94"/>
      <c r="BE135" s="94"/>
      <c r="BF135" s="94"/>
      <c r="BG135" s="94"/>
      <c r="BH135" s="94"/>
      <c r="BI135" s="94"/>
      <c r="BJ135" s="94"/>
      <c r="BK135" s="94"/>
      <c r="BL135" s="94"/>
      <c r="BM135" s="94"/>
      <c r="BN135" s="95"/>
    </row>
    <row r="136" spans="1:66" ht="5.25" customHeight="1">
      <c r="A136" s="265"/>
      <c r="B136" s="266"/>
      <c r="C136" s="217"/>
      <c r="D136" s="218"/>
      <c r="E136" s="218"/>
      <c r="F136" s="234"/>
      <c r="G136" s="253"/>
      <c r="H136" s="254"/>
      <c r="I136" s="254"/>
      <c r="J136" s="254"/>
      <c r="K136" s="254"/>
      <c r="L136" s="254"/>
      <c r="M136" s="254"/>
      <c r="N136" s="254"/>
      <c r="O136" s="259"/>
      <c r="P136" s="260"/>
      <c r="Q136" s="108"/>
      <c r="R136" s="109"/>
      <c r="S136" s="109"/>
      <c r="T136" s="223"/>
      <c r="U136" s="223"/>
      <c r="V136" s="223"/>
      <c r="W136" s="223"/>
      <c r="X136" s="223"/>
      <c r="Y136" s="223"/>
      <c r="Z136" s="223"/>
      <c r="AA136" s="223"/>
      <c r="AB136" s="223"/>
      <c r="AC136" s="223"/>
      <c r="AD136" s="223"/>
      <c r="AE136" s="223"/>
      <c r="AF136" s="224"/>
      <c r="AI136" s="93"/>
      <c r="AJ136" s="94"/>
      <c r="AK136" s="94"/>
      <c r="AL136" s="94"/>
      <c r="AM136" s="94"/>
      <c r="AN136" s="94"/>
      <c r="AO136" s="94"/>
      <c r="AP136" s="94"/>
      <c r="AQ136" s="94"/>
      <c r="AR136" s="94"/>
      <c r="AS136" s="94"/>
      <c r="AT136" s="94"/>
      <c r="AU136" s="94"/>
      <c r="AV136" s="94"/>
      <c r="AW136" s="94"/>
      <c r="AX136" s="94"/>
      <c r="AY136" s="94"/>
      <c r="AZ136" s="94"/>
      <c r="BA136" s="94"/>
      <c r="BB136" s="94"/>
      <c r="BC136" s="94"/>
      <c r="BD136" s="94"/>
      <c r="BE136" s="94"/>
      <c r="BF136" s="94"/>
      <c r="BG136" s="94"/>
      <c r="BH136" s="94"/>
      <c r="BI136" s="94"/>
      <c r="BJ136" s="94"/>
      <c r="BK136" s="94"/>
      <c r="BL136" s="94"/>
      <c r="BM136" s="94"/>
      <c r="BN136" s="95"/>
    </row>
    <row r="137" spans="1:66" ht="5.25" customHeight="1">
      <c r="A137" s="265"/>
      <c r="B137" s="266"/>
      <c r="C137" s="217"/>
      <c r="D137" s="218"/>
      <c r="E137" s="218"/>
      <c r="F137" s="234"/>
      <c r="G137" s="253"/>
      <c r="H137" s="254"/>
      <c r="I137" s="254"/>
      <c r="J137" s="254"/>
      <c r="K137" s="254"/>
      <c r="L137" s="254"/>
      <c r="M137" s="254"/>
      <c r="N137" s="254"/>
      <c r="O137" s="52"/>
      <c r="P137" s="85"/>
      <c r="Q137" s="81"/>
      <c r="R137" s="81"/>
      <c r="S137" s="81"/>
      <c r="T137" s="223"/>
      <c r="U137" s="223"/>
      <c r="V137" s="223"/>
      <c r="W137" s="223"/>
      <c r="X137" s="223"/>
      <c r="Y137" s="223"/>
      <c r="Z137" s="223"/>
      <c r="AA137" s="223"/>
      <c r="AB137" s="223"/>
      <c r="AC137" s="223"/>
      <c r="AD137" s="223"/>
      <c r="AE137" s="223"/>
      <c r="AF137" s="224"/>
      <c r="AI137" s="93"/>
      <c r="AJ137" s="94"/>
      <c r="AK137" s="94"/>
      <c r="AL137" s="94"/>
      <c r="AM137" s="94"/>
      <c r="AN137" s="94"/>
      <c r="AO137" s="94"/>
      <c r="AP137" s="94"/>
      <c r="AQ137" s="94"/>
      <c r="AR137" s="94"/>
      <c r="AS137" s="94"/>
      <c r="AT137" s="94"/>
      <c r="AU137" s="94"/>
      <c r="AV137" s="94"/>
      <c r="AW137" s="94"/>
      <c r="AX137" s="94"/>
      <c r="AY137" s="94"/>
      <c r="AZ137" s="94"/>
      <c r="BA137" s="94"/>
      <c r="BB137" s="94"/>
      <c r="BC137" s="94"/>
      <c r="BD137" s="94"/>
      <c r="BE137" s="94"/>
      <c r="BF137" s="94"/>
      <c r="BG137" s="94"/>
      <c r="BH137" s="94"/>
      <c r="BI137" s="94"/>
      <c r="BJ137" s="94"/>
      <c r="BK137" s="94"/>
      <c r="BL137" s="94"/>
      <c r="BM137" s="94"/>
      <c r="BN137" s="95"/>
    </row>
    <row r="138" spans="1:66" ht="5.25" customHeight="1">
      <c r="A138" s="265"/>
      <c r="B138" s="266"/>
      <c r="C138" s="217"/>
      <c r="D138" s="218"/>
      <c r="E138" s="218"/>
      <c r="F138" s="234"/>
      <c r="G138" s="253"/>
      <c r="H138" s="254"/>
      <c r="I138" s="254"/>
      <c r="J138" s="254"/>
      <c r="K138" s="254"/>
      <c r="L138" s="254"/>
      <c r="M138" s="254"/>
      <c r="N138" s="254"/>
      <c r="O138" s="52"/>
      <c r="P138" s="85"/>
      <c r="Q138" s="81"/>
      <c r="R138" s="81"/>
      <c r="S138" s="81"/>
      <c r="T138" s="223"/>
      <c r="U138" s="223"/>
      <c r="V138" s="223"/>
      <c r="W138" s="223"/>
      <c r="X138" s="223"/>
      <c r="Y138" s="223"/>
      <c r="Z138" s="223"/>
      <c r="AA138" s="223"/>
      <c r="AB138" s="223"/>
      <c r="AC138" s="223"/>
      <c r="AD138" s="223"/>
      <c r="AE138" s="223"/>
      <c r="AF138" s="224"/>
      <c r="AI138" s="93"/>
      <c r="AJ138" s="94"/>
      <c r="AK138" s="94"/>
      <c r="AL138" s="94"/>
      <c r="AM138" s="94"/>
      <c r="AN138" s="94"/>
      <c r="AO138" s="94"/>
      <c r="AP138" s="94"/>
      <c r="AQ138" s="94"/>
      <c r="AR138" s="94"/>
      <c r="AS138" s="94"/>
      <c r="AT138" s="94"/>
      <c r="AU138" s="94"/>
      <c r="AV138" s="94"/>
      <c r="AW138" s="94"/>
      <c r="AX138" s="94"/>
      <c r="AY138" s="94"/>
      <c r="AZ138" s="94"/>
      <c r="BA138" s="94"/>
      <c r="BB138" s="94"/>
      <c r="BC138" s="94"/>
      <c r="BD138" s="94"/>
      <c r="BE138" s="94"/>
      <c r="BF138" s="94"/>
      <c r="BG138" s="94"/>
      <c r="BH138" s="94"/>
      <c r="BI138" s="94"/>
      <c r="BJ138" s="94"/>
      <c r="BK138" s="94"/>
      <c r="BL138" s="94"/>
      <c r="BM138" s="94"/>
      <c r="BN138" s="95"/>
    </row>
    <row r="139" spans="1:66" ht="5.25" customHeight="1">
      <c r="A139" s="265"/>
      <c r="B139" s="266"/>
      <c r="C139" s="235"/>
      <c r="D139" s="236"/>
      <c r="E139" s="236"/>
      <c r="F139" s="237"/>
      <c r="G139" s="255"/>
      <c r="H139" s="256"/>
      <c r="I139" s="256"/>
      <c r="J139" s="256"/>
      <c r="K139" s="256"/>
      <c r="L139" s="256"/>
      <c r="M139" s="256"/>
      <c r="N139" s="256"/>
      <c r="O139" s="87"/>
      <c r="P139" s="88"/>
      <c r="Q139" s="81"/>
      <c r="R139" s="81"/>
      <c r="S139" s="81"/>
      <c r="T139" s="223"/>
      <c r="U139" s="223"/>
      <c r="V139" s="223"/>
      <c r="W139" s="223"/>
      <c r="X139" s="223"/>
      <c r="Y139" s="223"/>
      <c r="Z139" s="223"/>
      <c r="AA139" s="223"/>
      <c r="AB139" s="223"/>
      <c r="AC139" s="223"/>
      <c r="AD139" s="223"/>
      <c r="AE139" s="223"/>
      <c r="AF139" s="224"/>
      <c r="AI139" s="93" t="s">
        <v>125</v>
      </c>
      <c r="AJ139" s="94"/>
      <c r="AK139" s="94"/>
      <c r="AL139" s="94"/>
      <c r="AM139" s="94"/>
      <c r="AN139" s="94"/>
      <c r="AO139" s="94"/>
      <c r="AP139" s="94"/>
      <c r="AQ139" s="94"/>
      <c r="AR139" s="94"/>
      <c r="AS139" s="94"/>
      <c r="AT139" s="94"/>
      <c r="AU139" s="94"/>
      <c r="AV139" s="94"/>
      <c r="AW139" s="94"/>
      <c r="AX139" s="94"/>
      <c r="AY139" s="94"/>
      <c r="AZ139" s="94"/>
      <c r="BA139" s="94"/>
      <c r="BB139" s="94"/>
      <c r="BC139" s="94"/>
      <c r="BD139" s="94"/>
      <c r="BE139" s="94"/>
      <c r="BF139" s="94"/>
      <c r="BG139" s="94"/>
      <c r="BH139" s="94"/>
      <c r="BI139" s="94"/>
      <c r="BJ139" s="94"/>
      <c r="BK139" s="94"/>
      <c r="BL139" s="94"/>
      <c r="BM139" s="94"/>
      <c r="BN139" s="95"/>
    </row>
    <row r="140" spans="1:66" ht="5.25" customHeight="1">
      <c r="A140" s="265"/>
      <c r="B140" s="266"/>
      <c r="C140" s="215" t="s">
        <v>61</v>
      </c>
      <c r="D140" s="216"/>
      <c r="E140" s="216"/>
      <c r="F140" s="233"/>
      <c r="G140" s="251"/>
      <c r="H140" s="252"/>
      <c r="I140" s="252"/>
      <c r="J140" s="252"/>
      <c r="K140" s="252"/>
      <c r="L140" s="252"/>
      <c r="M140" s="252"/>
      <c r="N140" s="252"/>
      <c r="O140" s="257" t="s">
        <v>1</v>
      </c>
      <c r="P140" s="258"/>
      <c r="Q140" s="81"/>
      <c r="R140" s="81"/>
      <c r="S140" s="81"/>
      <c r="T140" s="223"/>
      <c r="U140" s="223"/>
      <c r="V140" s="223"/>
      <c r="W140" s="223"/>
      <c r="X140" s="223"/>
      <c r="Y140" s="223"/>
      <c r="Z140" s="223"/>
      <c r="AA140" s="223"/>
      <c r="AB140" s="223"/>
      <c r="AC140" s="223"/>
      <c r="AD140" s="223"/>
      <c r="AE140" s="223"/>
      <c r="AF140" s="224"/>
      <c r="AI140" s="93"/>
      <c r="AJ140" s="94"/>
      <c r="AK140" s="94"/>
      <c r="AL140" s="94"/>
      <c r="AM140" s="94"/>
      <c r="AN140" s="94"/>
      <c r="AO140" s="94"/>
      <c r="AP140" s="94"/>
      <c r="AQ140" s="94"/>
      <c r="AR140" s="94"/>
      <c r="AS140" s="94"/>
      <c r="AT140" s="94"/>
      <c r="AU140" s="94"/>
      <c r="AV140" s="94"/>
      <c r="AW140" s="94"/>
      <c r="AX140" s="94"/>
      <c r="AY140" s="94"/>
      <c r="AZ140" s="94"/>
      <c r="BA140" s="94"/>
      <c r="BB140" s="94"/>
      <c r="BC140" s="94"/>
      <c r="BD140" s="94"/>
      <c r="BE140" s="94"/>
      <c r="BF140" s="94"/>
      <c r="BG140" s="94"/>
      <c r="BH140" s="94"/>
      <c r="BI140" s="94"/>
      <c r="BJ140" s="94"/>
      <c r="BK140" s="94"/>
      <c r="BL140" s="94"/>
      <c r="BM140" s="94"/>
      <c r="BN140" s="95"/>
    </row>
    <row r="141" spans="1:66" ht="5.25" customHeight="1">
      <c r="A141" s="265"/>
      <c r="B141" s="266"/>
      <c r="C141" s="217"/>
      <c r="D141" s="218"/>
      <c r="E141" s="218"/>
      <c r="F141" s="234"/>
      <c r="G141" s="253"/>
      <c r="H141" s="254"/>
      <c r="I141" s="254"/>
      <c r="J141" s="254"/>
      <c r="K141" s="254"/>
      <c r="L141" s="254"/>
      <c r="M141" s="254"/>
      <c r="N141" s="254"/>
      <c r="O141" s="259"/>
      <c r="P141" s="260"/>
      <c r="Q141" s="81"/>
      <c r="R141" s="81"/>
      <c r="S141" s="81"/>
      <c r="T141" s="223"/>
      <c r="U141" s="223"/>
      <c r="V141" s="223"/>
      <c r="W141" s="223"/>
      <c r="X141" s="223"/>
      <c r="Y141" s="223"/>
      <c r="Z141" s="223"/>
      <c r="AA141" s="223"/>
      <c r="AB141" s="223"/>
      <c r="AC141" s="223"/>
      <c r="AD141" s="223"/>
      <c r="AE141" s="223"/>
      <c r="AF141" s="224"/>
      <c r="AI141" s="93"/>
      <c r="AJ141" s="94"/>
      <c r="AK141" s="94"/>
      <c r="AL141" s="94"/>
      <c r="AM141" s="94"/>
      <c r="AN141" s="94"/>
      <c r="AO141" s="94"/>
      <c r="AP141" s="94"/>
      <c r="AQ141" s="94"/>
      <c r="AR141" s="94"/>
      <c r="AS141" s="94"/>
      <c r="AT141" s="94"/>
      <c r="AU141" s="94"/>
      <c r="AV141" s="94"/>
      <c r="AW141" s="94"/>
      <c r="AX141" s="94"/>
      <c r="AY141" s="94"/>
      <c r="AZ141" s="94"/>
      <c r="BA141" s="94"/>
      <c r="BB141" s="94"/>
      <c r="BC141" s="94"/>
      <c r="BD141" s="94"/>
      <c r="BE141" s="94"/>
      <c r="BF141" s="94"/>
      <c r="BG141" s="94"/>
      <c r="BH141" s="94"/>
      <c r="BI141" s="94"/>
      <c r="BJ141" s="94"/>
      <c r="BK141" s="94"/>
      <c r="BL141" s="94"/>
      <c r="BM141" s="94"/>
      <c r="BN141" s="95"/>
    </row>
    <row r="142" spans="1:66" ht="5.25" customHeight="1">
      <c r="A142" s="265"/>
      <c r="B142" s="266"/>
      <c r="C142" s="217"/>
      <c r="D142" s="218"/>
      <c r="E142" s="218"/>
      <c r="F142" s="234"/>
      <c r="G142" s="253"/>
      <c r="H142" s="254"/>
      <c r="I142" s="254"/>
      <c r="J142" s="254"/>
      <c r="K142" s="254"/>
      <c r="L142" s="254"/>
      <c r="M142" s="254"/>
      <c r="N142" s="254"/>
      <c r="O142" s="52"/>
      <c r="P142" s="85"/>
      <c r="Q142" s="81"/>
      <c r="R142" s="81"/>
      <c r="S142" s="81"/>
      <c r="T142" s="223"/>
      <c r="U142" s="223"/>
      <c r="V142" s="223"/>
      <c r="W142" s="223"/>
      <c r="X142" s="223"/>
      <c r="Y142" s="223"/>
      <c r="Z142" s="223"/>
      <c r="AA142" s="223"/>
      <c r="AB142" s="223"/>
      <c r="AC142" s="223"/>
      <c r="AD142" s="223"/>
      <c r="AE142" s="223"/>
      <c r="AF142" s="224"/>
      <c r="AI142" s="93"/>
      <c r="AJ142" s="94"/>
      <c r="AK142" s="94"/>
      <c r="AL142" s="94"/>
      <c r="AM142" s="94"/>
      <c r="AN142" s="94"/>
      <c r="AO142" s="94"/>
      <c r="AP142" s="94"/>
      <c r="AQ142" s="94"/>
      <c r="AR142" s="94"/>
      <c r="AS142" s="94"/>
      <c r="AT142" s="94"/>
      <c r="AU142" s="94"/>
      <c r="AV142" s="94"/>
      <c r="AW142" s="94"/>
      <c r="AX142" s="94"/>
      <c r="AY142" s="94"/>
      <c r="AZ142" s="94"/>
      <c r="BA142" s="94"/>
      <c r="BB142" s="94"/>
      <c r="BC142" s="94"/>
      <c r="BD142" s="94"/>
      <c r="BE142" s="94"/>
      <c r="BF142" s="94"/>
      <c r="BG142" s="94"/>
      <c r="BH142" s="94"/>
      <c r="BI142" s="94"/>
      <c r="BJ142" s="94"/>
      <c r="BK142" s="94"/>
      <c r="BL142" s="94"/>
      <c r="BM142" s="94"/>
      <c r="BN142" s="95"/>
    </row>
    <row r="143" spans="1:66" ht="5.25" customHeight="1">
      <c r="A143" s="265"/>
      <c r="B143" s="266"/>
      <c r="C143" s="217"/>
      <c r="D143" s="218"/>
      <c r="E143" s="218"/>
      <c r="F143" s="234"/>
      <c r="G143" s="253"/>
      <c r="H143" s="254"/>
      <c r="I143" s="254"/>
      <c r="J143" s="254"/>
      <c r="K143" s="254"/>
      <c r="L143" s="254"/>
      <c r="M143" s="254"/>
      <c r="N143" s="254"/>
      <c r="O143" s="52"/>
      <c r="P143" s="85"/>
      <c r="Q143" s="81"/>
      <c r="R143" s="81"/>
      <c r="S143" s="81"/>
      <c r="T143" s="223"/>
      <c r="U143" s="223"/>
      <c r="V143" s="223"/>
      <c r="W143" s="223"/>
      <c r="X143" s="223"/>
      <c r="Y143" s="223"/>
      <c r="Z143" s="223"/>
      <c r="AA143" s="223"/>
      <c r="AB143" s="223"/>
      <c r="AC143" s="223"/>
      <c r="AD143" s="223"/>
      <c r="AE143" s="223"/>
      <c r="AF143" s="224"/>
      <c r="AI143" s="93"/>
      <c r="AJ143" s="94"/>
      <c r="AK143" s="94"/>
      <c r="AL143" s="94"/>
      <c r="AM143" s="94"/>
      <c r="AN143" s="94"/>
      <c r="AO143" s="94"/>
      <c r="AP143" s="94"/>
      <c r="AQ143" s="94"/>
      <c r="AR143" s="94"/>
      <c r="AS143" s="94"/>
      <c r="AT143" s="94"/>
      <c r="AU143" s="94"/>
      <c r="AV143" s="94"/>
      <c r="AW143" s="94"/>
      <c r="AX143" s="94"/>
      <c r="AY143" s="94"/>
      <c r="AZ143" s="94"/>
      <c r="BA143" s="94"/>
      <c r="BB143" s="94"/>
      <c r="BC143" s="94"/>
      <c r="BD143" s="94"/>
      <c r="BE143" s="94"/>
      <c r="BF143" s="94"/>
      <c r="BG143" s="94"/>
      <c r="BH143" s="94"/>
      <c r="BI143" s="94"/>
      <c r="BJ143" s="94"/>
      <c r="BK143" s="94"/>
      <c r="BL143" s="94"/>
      <c r="BM143" s="94"/>
      <c r="BN143" s="95"/>
    </row>
    <row r="144" spans="1:66" ht="5.25" customHeight="1">
      <c r="A144" s="267"/>
      <c r="B144" s="268"/>
      <c r="C144" s="235"/>
      <c r="D144" s="236"/>
      <c r="E144" s="236"/>
      <c r="F144" s="237"/>
      <c r="G144" s="255"/>
      <c r="H144" s="256"/>
      <c r="I144" s="256"/>
      <c r="J144" s="256"/>
      <c r="K144" s="256"/>
      <c r="L144" s="256"/>
      <c r="M144" s="256"/>
      <c r="N144" s="256"/>
      <c r="O144" s="87"/>
      <c r="P144" s="88"/>
      <c r="Q144" s="82"/>
      <c r="R144" s="82"/>
      <c r="S144" s="82"/>
      <c r="T144" s="261"/>
      <c r="U144" s="261"/>
      <c r="V144" s="261"/>
      <c r="W144" s="261"/>
      <c r="X144" s="261"/>
      <c r="Y144" s="261"/>
      <c r="Z144" s="261"/>
      <c r="AA144" s="261"/>
      <c r="AB144" s="261"/>
      <c r="AC144" s="261"/>
      <c r="AD144" s="261"/>
      <c r="AE144" s="261"/>
      <c r="AF144" s="262"/>
      <c r="AI144" s="93"/>
      <c r="AJ144" s="94"/>
      <c r="AK144" s="94"/>
      <c r="AL144" s="94"/>
      <c r="AM144" s="94"/>
      <c r="AN144" s="94"/>
      <c r="AO144" s="94"/>
      <c r="AP144" s="94"/>
      <c r="AQ144" s="94"/>
      <c r="AR144" s="94"/>
      <c r="AS144" s="94"/>
      <c r="AT144" s="94"/>
      <c r="AU144" s="94"/>
      <c r="AV144" s="94"/>
      <c r="AW144" s="94"/>
      <c r="AX144" s="94"/>
      <c r="AY144" s="94"/>
      <c r="AZ144" s="94"/>
      <c r="BA144" s="94"/>
      <c r="BB144" s="94"/>
      <c r="BC144" s="94"/>
      <c r="BD144" s="94"/>
      <c r="BE144" s="94"/>
      <c r="BF144" s="94"/>
      <c r="BG144" s="94"/>
      <c r="BH144" s="94"/>
      <c r="BI144" s="94"/>
      <c r="BJ144" s="94"/>
      <c r="BK144" s="94"/>
      <c r="BL144" s="94"/>
      <c r="BM144" s="94"/>
      <c r="BN144" s="95"/>
    </row>
    <row r="145" spans="1:66" ht="5.25" customHeight="1">
      <c r="A145" s="215" t="s">
        <v>60</v>
      </c>
      <c r="B145" s="216"/>
      <c r="C145" s="216"/>
      <c r="D145" s="216"/>
      <c r="E145" s="216"/>
      <c r="F145" s="216"/>
      <c r="G145" s="216"/>
      <c r="H145" s="216"/>
      <c r="I145" s="216"/>
      <c r="J145" s="216"/>
      <c r="K145" s="52"/>
      <c r="L145" s="52"/>
      <c r="M145" s="52"/>
      <c r="N145" s="52"/>
      <c r="O145" s="52"/>
      <c r="P145" s="52"/>
      <c r="Q145" s="83"/>
      <c r="R145" s="83"/>
      <c r="S145" s="83"/>
      <c r="T145" s="83"/>
      <c r="U145" s="83"/>
      <c r="V145" s="83"/>
      <c r="W145" s="83"/>
      <c r="X145" s="83"/>
      <c r="Y145" s="83"/>
      <c r="Z145" s="84"/>
      <c r="AA145" s="215" t="s">
        <v>59</v>
      </c>
      <c r="AB145" s="216"/>
      <c r="AC145" s="216"/>
      <c r="AD145" s="216"/>
      <c r="AE145" s="216"/>
      <c r="AF145" s="233"/>
      <c r="AI145" s="93" t="s">
        <v>126</v>
      </c>
      <c r="AJ145" s="94"/>
      <c r="AK145" s="94"/>
      <c r="AL145" s="94"/>
      <c r="AM145" s="94"/>
      <c r="AN145" s="94"/>
      <c r="AO145" s="94"/>
      <c r="AP145" s="94"/>
      <c r="AQ145" s="94"/>
      <c r="AR145" s="94"/>
      <c r="AS145" s="94"/>
      <c r="AT145" s="94"/>
      <c r="AU145" s="94"/>
      <c r="AV145" s="94"/>
      <c r="AW145" s="94"/>
      <c r="AX145" s="94"/>
      <c r="AY145" s="94"/>
      <c r="AZ145" s="94"/>
      <c r="BA145" s="94"/>
      <c r="BB145" s="94"/>
      <c r="BC145" s="94"/>
      <c r="BD145" s="94"/>
      <c r="BE145" s="94"/>
      <c r="BF145" s="94"/>
      <c r="BG145" s="94"/>
      <c r="BH145" s="94"/>
      <c r="BI145" s="94"/>
      <c r="BJ145" s="94"/>
      <c r="BK145" s="94"/>
      <c r="BL145" s="94"/>
      <c r="BM145" s="94"/>
      <c r="BN145" s="95"/>
    </row>
    <row r="146" spans="1:66" ht="5.25" customHeight="1">
      <c r="A146" s="217"/>
      <c r="B146" s="218"/>
      <c r="C146" s="218"/>
      <c r="D146" s="218"/>
      <c r="E146" s="218"/>
      <c r="F146" s="218"/>
      <c r="G146" s="218"/>
      <c r="H146" s="218"/>
      <c r="I146" s="218"/>
      <c r="J146" s="218"/>
      <c r="K146" s="52"/>
      <c r="L146" s="52"/>
      <c r="M146" s="52"/>
      <c r="N146" s="52"/>
      <c r="O146" s="52"/>
      <c r="P146" s="52"/>
      <c r="Q146" s="52"/>
      <c r="R146" s="52"/>
      <c r="S146" s="52"/>
      <c r="T146" s="52"/>
      <c r="U146" s="52"/>
      <c r="V146" s="52"/>
      <c r="W146" s="52"/>
      <c r="X146" s="52"/>
      <c r="Y146" s="52"/>
      <c r="Z146" s="85"/>
      <c r="AA146" s="217"/>
      <c r="AB146" s="218"/>
      <c r="AC146" s="218"/>
      <c r="AD146" s="218"/>
      <c r="AE146" s="218"/>
      <c r="AF146" s="234"/>
      <c r="AI146" s="93"/>
      <c r="AJ146" s="94"/>
      <c r="AK146" s="94"/>
      <c r="AL146" s="94"/>
      <c r="AM146" s="94"/>
      <c r="AN146" s="94"/>
      <c r="AO146" s="94"/>
      <c r="AP146" s="94"/>
      <c r="AQ146" s="94"/>
      <c r="AR146" s="94"/>
      <c r="AS146" s="94"/>
      <c r="AT146" s="94"/>
      <c r="AU146" s="94"/>
      <c r="AV146" s="94"/>
      <c r="AW146" s="94"/>
      <c r="AX146" s="94"/>
      <c r="AY146" s="94"/>
      <c r="AZ146" s="94"/>
      <c r="BA146" s="94"/>
      <c r="BB146" s="94"/>
      <c r="BC146" s="94"/>
      <c r="BD146" s="94"/>
      <c r="BE146" s="94"/>
      <c r="BF146" s="94"/>
      <c r="BG146" s="94"/>
      <c r="BH146" s="94"/>
      <c r="BI146" s="94"/>
      <c r="BJ146" s="94"/>
      <c r="BK146" s="94"/>
      <c r="BL146" s="94"/>
      <c r="BM146" s="94"/>
      <c r="BN146" s="95"/>
    </row>
    <row r="147" spans="1:66" ht="5.25" customHeight="1">
      <c r="A147" s="217"/>
      <c r="B147" s="218"/>
      <c r="C147" s="218"/>
      <c r="D147" s="218"/>
      <c r="E147" s="218"/>
      <c r="F147" s="218"/>
      <c r="G147" s="218"/>
      <c r="H147" s="218"/>
      <c r="I147" s="218"/>
      <c r="J147" s="218"/>
      <c r="K147" s="52"/>
      <c r="L147" s="52"/>
      <c r="M147" s="52"/>
      <c r="N147" s="52"/>
      <c r="O147" s="52"/>
      <c r="P147" s="52"/>
      <c r="Q147" s="52"/>
      <c r="R147" s="52"/>
      <c r="S147" s="52"/>
      <c r="T147" s="52"/>
      <c r="U147" s="52"/>
      <c r="V147" s="52"/>
      <c r="W147" s="52"/>
      <c r="X147" s="52"/>
      <c r="Y147" s="52"/>
      <c r="Z147" s="85"/>
      <c r="AA147" s="217"/>
      <c r="AB147" s="218"/>
      <c r="AC147" s="218"/>
      <c r="AD147" s="218"/>
      <c r="AE147" s="218"/>
      <c r="AF147" s="234"/>
      <c r="AI147" s="93"/>
      <c r="AJ147" s="94"/>
      <c r="AK147" s="94"/>
      <c r="AL147" s="94"/>
      <c r="AM147" s="94"/>
      <c r="AN147" s="94"/>
      <c r="AO147" s="94"/>
      <c r="AP147" s="94"/>
      <c r="AQ147" s="94"/>
      <c r="AR147" s="94"/>
      <c r="AS147" s="94"/>
      <c r="AT147" s="94"/>
      <c r="AU147" s="94"/>
      <c r="AV147" s="94"/>
      <c r="AW147" s="94"/>
      <c r="AX147" s="94"/>
      <c r="AY147" s="94"/>
      <c r="AZ147" s="94"/>
      <c r="BA147" s="94"/>
      <c r="BB147" s="94"/>
      <c r="BC147" s="94"/>
      <c r="BD147" s="94"/>
      <c r="BE147" s="94"/>
      <c r="BF147" s="94"/>
      <c r="BG147" s="94"/>
      <c r="BH147" s="94"/>
      <c r="BI147" s="94"/>
      <c r="BJ147" s="94"/>
      <c r="BK147" s="94"/>
      <c r="BL147" s="94"/>
      <c r="BM147" s="94"/>
      <c r="BN147" s="95"/>
    </row>
    <row r="148" spans="1:66" ht="5.25" customHeight="1">
      <c r="A148" s="86"/>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85"/>
      <c r="AA148" s="52"/>
      <c r="AB148" s="52"/>
      <c r="AC148" s="52"/>
      <c r="AD148" s="52"/>
      <c r="AE148" s="52"/>
      <c r="AF148" s="85"/>
      <c r="AI148" s="93"/>
      <c r="AJ148" s="94"/>
      <c r="AK148" s="94"/>
      <c r="AL148" s="94"/>
      <c r="AM148" s="94"/>
      <c r="AN148" s="94"/>
      <c r="AO148" s="94"/>
      <c r="AP148" s="94"/>
      <c r="AQ148" s="94"/>
      <c r="AR148" s="94"/>
      <c r="AS148" s="94"/>
      <c r="AT148" s="94"/>
      <c r="AU148" s="94"/>
      <c r="AV148" s="94"/>
      <c r="AW148" s="94"/>
      <c r="AX148" s="94"/>
      <c r="AY148" s="94"/>
      <c r="AZ148" s="94"/>
      <c r="BA148" s="94"/>
      <c r="BB148" s="94"/>
      <c r="BC148" s="94"/>
      <c r="BD148" s="94"/>
      <c r="BE148" s="94"/>
      <c r="BF148" s="94"/>
      <c r="BG148" s="94"/>
      <c r="BH148" s="94"/>
      <c r="BI148" s="94"/>
      <c r="BJ148" s="94"/>
      <c r="BK148" s="94"/>
      <c r="BL148" s="94"/>
      <c r="BM148" s="94"/>
      <c r="BN148" s="95"/>
    </row>
    <row r="149" spans="1:66" ht="5.25" customHeight="1">
      <c r="A149" s="86"/>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85"/>
      <c r="AA149" s="52"/>
      <c r="AB149" s="52"/>
      <c r="AC149" s="52"/>
      <c r="AD149" s="52"/>
      <c r="AE149" s="52"/>
      <c r="AF149" s="85"/>
      <c r="AI149" s="93"/>
      <c r="AJ149" s="94"/>
      <c r="AK149" s="94"/>
      <c r="AL149" s="94"/>
      <c r="AM149" s="94"/>
      <c r="AN149" s="94"/>
      <c r="AO149" s="94"/>
      <c r="AP149" s="94"/>
      <c r="AQ149" s="94"/>
      <c r="AR149" s="94"/>
      <c r="AS149" s="94"/>
      <c r="AT149" s="94"/>
      <c r="AU149" s="94"/>
      <c r="AV149" s="94"/>
      <c r="AW149" s="94"/>
      <c r="AX149" s="94"/>
      <c r="AY149" s="94"/>
      <c r="AZ149" s="94"/>
      <c r="BA149" s="94"/>
      <c r="BB149" s="94"/>
      <c r="BC149" s="94"/>
      <c r="BD149" s="94"/>
      <c r="BE149" s="94"/>
      <c r="BF149" s="94"/>
      <c r="BG149" s="94"/>
      <c r="BH149" s="94"/>
      <c r="BI149" s="94"/>
      <c r="BJ149" s="94"/>
      <c r="BK149" s="94"/>
      <c r="BL149" s="94"/>
      <c r="BM149" s="94"/>
      <c r="BN149" s="95"/>
    </row>
    <row r="150" spans="1:66" ht="5.25" customHeight="1">
      <c r="A150" s="86"/>
      <c r="B150" s="277" t="s">
        <v>58</v>
      </c>
      <c r="C150" s="277"/>
      <c r="D150" s="277"/>
      <c r="E150" s="277"/>
      <c r="F150" s="277"/>
      <c r="G150" s="277"/>
      <c r="H150" s="52"/>
      <c r="I150" s="231" t="str">
        <f>IF(納期限!E1="×","",IF(入力画面!G7=0,"",H74))</f>
        <v/>
      </c>
      <c r="J150" s="231"/>
      <c r="K150" s="231"/>
      <c r="L150" s="231"/>
      <c r="M150" s="231"/>
      <c r="N150" s="231"/>
      <c r="O150" s="231"/>
      <c r="P150" s="231"/>
      <c r="Q150" s="231"/>
      <c r="R150" s="231"/>
      <c r="S150" s="231"/>
      <c r="T150" s="231"/>
      <c r="U150" s="231"/>
      <c r="V150" s="231"/>
      <c r="W150" s="231"/>
      <c r="X150" s="231"/>
      <c r="Y150" s="231"/>
      <c r="Z150" s="232"/>
      <c r="AA150" s="52"/>
      <c r="AB150" s="52"/>
      <c r="AC150" s="52"/>
      <c r="AD150" s="52"/>
      <c r="AE150" s="52"/>
      <c r="AF150" s="85"/>
      <c r="AI150" s="93"/>
      <c r="AJ150" s="94"/>
      <c r="AK150" s="94"/>
      <c r="AL150" s="94"/>
      <c r="AM150" s="94"/>
      <c r="AN150" s="94"/>
      <c r="AO150" s="94"/>
      <c r="AP150" s="94"/>
      <c r="AQ150" s="94"/>
      <c r="AR150" s="94"/>
      <c r="AS150" s="94"/>
      <c r="AT150" s="94"/>
      <c r="AU150" s="94"/>
      <c r="AV150" s="94"/>
      <c r="AW150" s="94"/>
      <c r="AX150" s="94"/>
      <c r="AY150" s="94"/>
      <c r="AZ150" s="94"/>
      <c r="BA150" s="94"/>
      <c r="BB150" s="94"/>
      <c r="BC150" s="94"/>
      <c r="BD150" s="94"/>
      <c r="BE150" s="94"/>
      <c r="BF150" s="94"/>
      <c r="BG150" s="94"/>
      <c r="BH150" s="94"/>
      <c r="BI150" s="94"/>
      <c r="BJ150" s="94"/>
      <c r="BK150" s="94"/>
      <c r="BL150" s="94"/>
      <c r="BM150" s="94"/>
      <c r="BN150" s="95"/>
    </row>
    <row r="151" spans="1:66" ht="5.25" customHeight="1">
      <c r="A151" s="86"/>
      <c r="B151" s="277"/>
      <c r="C151" s="277"/>
      <c r="D151" s="277"/>
      <c r="E151" s="277"/>
      <c r="F151" s="277"/>
      <c r="G151" s="277"/>
      <c r="H151" s="52"/>
      <c r="I151" s="231"/>
      <c r="J151" s="231"/>
      <c r="K151" s="231"/>
      <c r="L151" s="231"/>
      <c r="M151" s="231"/>
      <c r="N151" s="231"/>
      <c r="O151" s="231"/>
      <c r="P151" s="231"/>
      <c r="Q151" s="231"/>
      <c r="R151" s="231"/>
      <c r="S151" s="231"/>
      <c r="T151" s="231"/>
      <c r="U151" s="231"/>
      <c r="V151" s="231"/>
      <c r="W151" s="231"/>
      <c r="X151" s="231"/>
      <c r="Y151" s="231"/>
      <c r="Z151" s="232"/>
      <c r="AA151" s="52"/>
      <c r="AB151" s="52"/>
      <c r="AC151" s="52"/>
      <c r="AD151" s="52"/>
      <c r="AE151" s="52"/>
      <c r="AF151" s="85"/>
      <c r="AI151" s="93" t="s">
        <v>127</v>
      </c>
      <c r="AJ151" s="94"/>
      <c r="AK151" s="94"/>
      <c r="AL151" s="94"/>
      <c r="AM151" s="94"/>
      <c r="AN151" s="94"/>
      <c r="AO151" s="94"/>
      <c r="AP151" s="94"/>
      <c r="AQ151" s="94"/>
      <c r="AR151" s="94"/>
      <c r="AS151" s="94"/>
      <c r="AT151" s="94"/>
      <c r="AU151" s="94"/>
      <c r="AV151" s="94"/>
      <c r="AW151" s="94"/>
      <c r="AX151" s="94"/>
      <c r="AY151" s="94"/>
      <c r="AZ151" s="94"/>
      <c r="BA151" s="94"/>
      <c r="BB151" s="94"/>
      <c r="BC151" s="94"/>
      <c r="BD151" s="94"/>
      <c r="BE151" s="94"/>
      <c r="BF151" s="94"/>
      <c r="BG151" s="94"/>
      <c r="BH151" s="94"/>
      <c r="BI151" s="94"/>
      <c r="BJ151" s="94"/>
      <c r="BK151" s="94"/>
      <c r="BL151" s="94"/>
      <c r="BM151" s="94"/>
      <c r="BN151" s="95"/>
    </row>
    <row r="152" spans="1:66" ht="5.25" customHeight="1">
      <c r="A152" s="86"/>
      <c r="B152" s="277"/>
      <c r="C152" s="277"/>
      <c r="D152" s="277"/>
      <c r="E152" s="277"/>
      <c r="F152" s="277"/>
      <c r="G152" s="277"/>
      <c r="H152" s="52"/>
      <c r="I152" s="231"/>
      <c r="J152" s="231"/>
      <c r="K152" s="231"/>
      <c r="L152" s="231"/>
      <c r="M152" s="231"/>
      <c r="N152" s="231"/>
      <c r="O152" s="231"/>
      <c r="P152" s="231"/>
      <c r="Q152" s="231"/>
      <c r="R152" s="231"/>
      <c r="S152" s="231"/>
      <c r="T152" s="231"/>
      <c r="U152" s="231"/>
      <c r="V152" s="231"/>
      <c r="W152" s="231"/>
      <c r="X152" s="231"/>
      <c r="Y152" s="231"/>
      <c r="Z152" s="232"/>
      <c r="AA152" s="52"/>
      <c r="AB152" s="52"/>
      <c r="AC152" s="52"/>
      <c r="AD152" s="52"/>
      <c r="AE152" s="52"/>
      <c r="AF152" s="85"/>
      <c r="AI152" s="93"/>
      <c r="AJ152" s="94"/>
      <c r="AK152" s="94"/>
      <c r="AL152" s="94"/>
      <c r="AM152" s="94"/>
      <c r="AN152" s="94"/>
      <c r="AO152" s="94"/>
      <c r="AP152" s="94"/>
      <c r="AQ152" s="94"/>
      <c r="AR152" s="94"/>
      <c r="AS152" s="94"/>
      <c r="AT152" s="94"/>
      <c r="AU152" s="94"/>
      <c r="AV152" s="94"/>
      <c r="AW152" s="94"/>
      <c r="AX152" s="94"/>
      <c r="AY152" s="94"/>
      <c r="AZ152" s="94"/>
      <c r="BA152" s="94"/>
      <c r="BB152" s="94"/>
      <c r="BC152" s="94"/>
      <c r="BD152" s="94"/>
      <c r="BE152" s="94"/>
      <c r="BF152" s="94"/>
      <c r="BG152" s="94"/>
      <c r="BH152" s="94"/>
      <c r="BI152" s="94"/>
      <c r="BJ152" s="94"/>
      <c r="BK152" s="94"/>
      <c r="BL152" s="94"/>
      <c r="BM152" s="94"/>
      <c r="BN152" s="95"/>
    </row>
    <row r="153" spans="1:66" ht="5.25" customHeight="1">
      <c r="A153" s="86"/>
      <c r="B153" s="277"/>
      <c r="C153" s="277"/>
      <c r="D153" s="277"/>
      <c r="E153" s="277"/>
      <c r="F153" s="277"/>
      <c r="G153" s="277"/>
      <c r="H153" s="52"/>
      <c r="I153" s="231"/>
      <c r="J153" s="231"/>
      <c r="K153" s="231"/>
      <c r="L153" s="231"/>
      <c r="M153" s="231"/>
      <c r="N153" s="231"/>
      <c r="O153" s="231"/>
      <c r="P153" s="231"/>
      <c r="Q153" s="231"/>
      <c r="R153" s="231"/>
      <c r="S153" s="231"/>
      <c r="T153" s="231"/>
      <c r="U153" s="231"/>
      <c r="V153" s="231"/>
      <c r="W153" s="231"/>
      <c r="X153" s="231"/>
      <c r="Y153" s="231"/>
      <c r="Z153" s="232"/>
      <c r="AA153" s="52"/>
      <c r="AB153" s="52"/>
      <c r="AC153" s="52"/>
      <c r="AD153" s="52"/>
      <c r="AE153" s="52"/>
      <c r="AF153" s="85"/>
      <c r="AI153" s="93"/>
      <c r="AJ153" s="94"/>
      <c r="AK153" s="94"/>
      <c r="AL153" s="94"/>
      <c r="AM153" s="94"/>
      <c r="AN153" s="94"/>
      <c r="AO153" s="94"/>
      <c r="AP153" s="94"/>
      <c r="AQ153" s="94"/>
      <c r="AR153" s="94"/>
      <c r="AS153" s="94"/>
      <c r="AT153" s="94"/>
      <c r="AU153" s="94"/>
      <c r="AV153" s="94"/>
      <c r="AW153" s="94"/>
      <c r="AX153" s="94"/>
      <c r="AY153" s="94"/>
      <c r="AZ153" s="94"/>
      <c r="BA153" s="94"/>
      <c r="BB153" s="94"/>
      <c r="BC153" s="94"/>
      <c r="BD153" s="94"/>
      <c r="BE153" s="94"/>
      <c r="BF153" s="94"/>
      <c r="BG153" s="94"/>
      <c r="BH153" s="94"/>
      <c r="BI153" s="94"/>
      <c r="BJ153" s="94"/>
      <c r="BK153" s="94"/>
      <c r="BL153" s="94"/>
      <c r="BM153" s="94"/>
      <c r="BN153" s="95"/>
    </row>
    <row r="154" spans="1:66" ht="5.25" customHeight="1">
      <c r="A154" s="86"/>
      <c r="B154" s="277"/>
      <c r="C154" s="277"/>
      <c r="D154" s="277"/>
      <c r="E154" s="277"/>
      <c r="F154" s="277"/>
      <c r="G154" s="277"/>
      <c r="H154" s="52"/>
      <c r="I154" s="231"/>
      <c r="J154" s="231"/>
      <c r="K154" s="231"/>
      <c r="L154" s="231"/>
      <c r="M154" s="231"/>
      <c r="N154" s="231"/>
      <c r="O154" s="231"/>
      <c r="P154" s="231"/>
      <c r="Q154" s="231"/>
      <c r="R154" s="231"/>
      <c r="S154" s="231"/>
      <c r="T154" s="231"/>
      <c r="U154" s="231"/>
      <c r="V154" s="231"/>
      <c r="W154" s="231"/>
      <c r="X154" s="231"/>
      <c r="Y154" s="231"/>
      <c r="Z154" s="232"/>
      <c r="AA154" s="52"/>
      <c r="AB154" s="52"/>
      <c r="AC154" s="52"/>
      <c r="AD154" s="52"/>
      <c r="AE154" s="52"/>
      <c r="AF154" s="85"/>
      <c r="AI154" s="93"/>
      <c r="AJ154" s="94"/>
      <c r="AK154" s="94"/>
      <c r="AL154" s="94"/>
      <c r="AM154" s="94"/>
      <c r="AN154" s="94"/>
      <c r="AO154" s="94"/>
      <c r="AP154" s="94"/>
      <c r="AQ154" s="94"/>
      <c r="AR154" s="94"/>
      <c r="AS154" s="94"/>
      <c r="AT154" s="94"/>
      <c r="AU154" s="94"/>
      <c r="AV154" s="94"/>
      <c r="AW154" s="94"/>
      <c r="AX154" s="94"/>
      <c r="AY154" s="94"/>
      <c r="AZ154" s="94"/>
      <c r="BA154" s="94"/>
      <c r="BB154" s="94"/>
      <c r="BC154" s="94"/>
      <c r="BD154" s="94"/>
      <c r="BE154" s="94"/>
      <c r="BF154" s="94"/>
      <c r="BG154" s="94"/>
      <c r="BH154" s="94"/>
      <c r="BI154" s="94"/>
      <c r="BJ154" s="94"/>
      <c r="BK154" s="94"/>
      <c r="BL154" s="94"/>
      <c r="BM154" s="94"/>
      <c r="BN154" s="95"/>
    </row>
    <row r="155" spans="1:66" ht="5.25" customHeight="1">
      <c r="A155" s="86"/>
      <c r="B155" s="277"/>
      <c r="C155" s="277"/>
      <c r="D155" s="277"/>
      <c r="E155" s="277"/>
      <c r="F155" s="277"/>
      <c r="G155" s="277"/>
      <c r="H155" s="52"/>
      <c r="I155" s="231"/>
      <c r="J155" s="231"/>
      <c r="K155" s="231"/>
      <c r="L155" s="231"/>
      <c r="M155" s="231"/>
      <c r="N155" s="231"/>
      <c r="O155" s="231"/>
      <c r="P155" s="231"/>
      <c r="Q155" s="231"/>
      <c r="R155" s="231"/>
      <c r="S155" s="231"/>
      <c r="T155" s="231"/>
      <c r="U155" s="231"/>
      <c r="V155" s="231"/>
      <c r="W155" s="231"/>
      <c r="X155" s="231"/>
      <c r="Y155" s="231"/>
      <c r="Z155" s="232"/>
      <c r="AA155" s="52"/>
      <c r="AB155" s="52"/>
      <c r="AC155" s="52"/>
      <c r="AD155" s="52"/>
      <c r="AE155" s="52"/>
      <c r="AF155" s="85"/>
      <c r="AI155" s="93"/>
      <c r="AJ155" s="94"/>
      <c r="AK155" s="94"/>
      <c r="AL155" s="94"/>
      <c r="AM155" s="94"/>
      <c r="AN155" s="94"/>
      <c r="AO155" s="94"/>
      <c r="AP155" s="94"/>
      <c r="AQ155" s="94"/>
      <c r="AR155" s="94"/>
      <c r="AS155" s="94"/>
      <c r="AT155" s="94"/>
      <c r="AU155" s="94"/>
      <c r="AV155" s="94"/>
      <c r="AW155" s="94"/>
      <c r="AX155" s="94"/>
      <c r="AY155" s="94"/>
      <c r="AZ155" s="94"/>
      <c r="BA155" s="94"/>
      <c r="BB155" s="94"/>
      <c r="BC155" s="94"/>
      <c r="BD155" s="94"/>
      <c r="BE155" s="94"/>
      <c r="BF155" s="94"/>
      <c r="BG155" s="94"/>
      <c r="BH155" s="94"/>
      <c r="BI155" s="94"/>
      <c r="BJ155" s="94"/>
      <c r="BK155" s="94"/>
      <c r="BL155" s="94"/>
      <c r="BM155" s="94"/>
      <c r="BN155" s="95"/>
    </row>
    <row r="156" spans="1:66" ht="5.25" customHeight="1">
      <c r="A156" s="86"/>
      <c r="B156" s="277"/>
      <c r="C156" s="277"/>
      <c r="D156" s="277"/>
      <c r="E156" s="277"/>
      <c r="F156" s="277"/>
      <c r="G156" s="277"/>
      <c r="H156" s="52"/>
      <c r="I156" s="231"/>
      <c r="J156" s="231"/>
      <c r="K156" s="231"/>
      <c r="L156" s="231"/>
      <c r="M156" s="231"/>
      <c r="N156" s="231"/>
      <c r="O156" s="231"/>
      <c r="P156" s="231"/>
      <c r="Q156" s="231"/>
      <c r="R156" s="231"/>
      <c r="S156" s="231"/>
      <c r="T156" s="231"/>
      <c r="U156" s="231"/>
      <c r="V156" s="231"/>
      <c r="W156" s="231"/>
      <c r="X156" s="231"/>
      <c r="Y156" s="231"/>
      <c r="Z156" s="232"/>
      <c r="AA156" s="52"/>
      <c r="AB156" s="52"/>
      <c r="AC156" s="52"/>
      <c r="AD156" s="52"/>
      <c r="AE156" s="52"/>
      <c r="AF156" s="85"/>
      <c r="AI156" s="93"/>
      <c r="AJ156" s="94"/>
      <c r="AK156" s="94"/>
      <c r="AL156" s="94"/>
      <c r="AM156" s="94"/>
      <c r="AN156" s="94"/>
      <c r="AO156" s="94"/>
      <c r="AP156" s="94"/>
      <c r="AQ156" s="94"/>
      <c r="AR156" s="94"/>
      <c r="AS156" s="94"/>
      <c r="AT156" s="94"/>
      <c r="AU156" s="94"/>
      <c r="AV156" s="94"/>
      <c r="AW156" s="94"/>
      <c r="AX156" s="94"/>
      <c r="AY156" s="94"/>
      <c r="AZ156" s="94"/>
      <c r="BA156" s="94"/>
      <c r="BB156" s="94"/>
      <c r="BC156" s="94"/>
      <c r="BD156" s="94"/>
      <c r="BE156" s="94"/>
      <c r="BF156" s="94"/>
      <c r="BG156" s="94"/>
      <c r="BH156" s="94"/>
      <c r="BI156" s="94"/>
      <c r="BJ156" s="94"/>
      <c r="BK156" s="94"/>
      <c r="BL156" s="94"/>
      <c r="BM156" s="94"/>
      <c r="BN156" s="95"/>
    </row>
    <row r="157" spans="1:66" ht="5.25" customHeight="1">
      <c r="A157" s="86"/>
      <c r="B157" s="277"/>
      <c r="C157" s="277"/>
      <c r="D157" s="277"/>
      <c r="E157" s="277"/>
      <c r="F157" s="277"/>
      <c r="G157" s="277"/>
      <c r="H157" s="52"/>
      <c r="I157" s="231"/>
      <c r="J157" s="231"/>
      <c r="K157" s="231"/>
      <c r="L157" s="231"/>
      <c r="M157" s="231"/>
      <c r="N157" s="231"/>
      <c r="O157" s="231"/>
      <c r="P157" s="231"/>
      <c r="Q157" s="231"/>
      <c r="R157" s="231"/>
      <c r="S157" s="231"/>
      <c r="T157" s="231"/>
      <c r="U157" s="231"/>
      <c r="V157" s="231"/>
      <c r="W157" s="231"/>
      <c r="X157" s="231"/>
      <c r="Y157" s="231"/>
      <c r="Z157" s="232"/>
      <c r="AA157" s="52"/>
      <c r="AB157" s="52"/>
      <c r="AC157" s="52"/>
      <c r="AD157" s="52"/>
      <c r="AE157" s="52"/>
      <c r="AF157" s="85"/>
      <c r="AI157" s="93" t="s">
        <v>128</v>
      </c>
      <c r="AJ157" s="94"/>
      <c r="AK157" s="94"/>
      <c r="AL157" s="94"/>
      <c r="AM157" s="94"/>
      <c r="AN157" s="94"/>
      <c r="AO157" s="94"/>
      <c r="AP157" s="94"/>
      <c r="AQ157" s="94"/>
      <c r="AR157" s="94"/>
      <c r="AS157" s="94"/>
      <c r="AT157" s="94"/>
      <c r="AU157" s="94"/>
      <c r="AV157" s="94"/>
      <c r="AW157" s="94"/>
      <c r="AX157" s="94"/>
      <c r="AY157" s="94"/>
      <c r="AZ157" s="94"/>
      <c r="BA157" s="94"/>
      <c r="BB157" s="94"/>
      <c r="BC157" s="94"/>
      <c r="BD157" s="94"/>
      <c r="BE157" s="94"/>
      <c r="BF157" s="94"/>
      <c r="BG157" s="94"/>
      <c r="BH157" s="94"/>
      <c r="BI157" s="94"/>
      <c r="BJ157" s="94"/>
      <c r="BK157" s="94"/>
      <c r="BL157" s="94"/>
      <c r="BM157" s="94"/>
      <c r="BN157" s="95"/>
    </row>
    <row r="158" spans="1:66" ht="5.25" customHeight="1">
      <c r="A158" s="86"/>
      <c r="B158" s="277" t="s">
        <v>57</v>
      </c>
      <c r="C158" s="277"/>
      <c r="D158" s="277"/>
      <c r="E158" s="277"/>
      <c r="F158" s="277"/>
      <c r="G158" s="277"/>
      <c r="H158" s="52"/>
      <c r="I158" s="231" t="str">
        <f>IF(納期限!E1="×","",IF(入力画面!G7=0,"",H79))</f>
        <v/>
      </c>
      <c r="J158" s="231"/>
      <c r="K158" s="231"/>
      <c r="L158" s="231"/>
      <c r="M158" s="231"/>
      <c r="N158" s="231"/>
      <c r="O158" s="231"/>
      <c r="P158" s="231"/>
      <c r="Q158" s="231"/>
      <c r="R158" s="231"/>
      <c r="S158" s="231"/>
      <c r="T158" s="231"/>
      <c r="U158" s="231"/>
      <c r="V158" s="231"/>
      <c r="W158" s="231"/>
      <c r="X158" s="231"/>
      <c r="Y158" s="231"/>
      <c r="Z158" s="232"/>
      <c r="AA158" s="52"/>
      <c r="AB158" s="52"/>
      <c r="AC158" s="52"/>
      <c r="AD158" s="52"/>
      <c r="AE158" s="52"/>
      <c r="AF158" s="85"/>
      <c r="AI158" s="93"/>
      <c r="AJ158" s="94"/>
      <c r="AK158" s="94"/>
      <c r="AL158" s="94"/>
      <c r="AM158" s="94"/>
      <c r="AN158" s="94"/>
      <c r="AO158" s="94"/>
      <c r="AP158" s="94"/>
      <c r="AQ158" s="94"/>
      <c r="AR158" s="94"/>
      <c r="AS158" s="94"/>
      <c r="AT158" s="94"/>
      <c r="AU158" s="94"/>
      <c r="AV158" s="94"/>
      <c r="AW158" s="94"/>
      <c r="AX158" s="94"/>
      <c r="AY158" s="94"/>
      <c r="AZ158" s="94"/>
      <c r="BA158" s="94"/>
      <c r="BB158" s="94"/>
      <c r="BC158" s="94"/>
      <c r="BD158" s="94"/>
      <c r="BE158" s="94"/>
      <c r="BF158" s="94"/>
      <c r="BG158" s="94"/>
      <c r="BH158" s="94"/>
      <c r="BI158" s="94"/>
      <c r="BJ158" s="94"/>
      <c r="BK158" s="94"/>
      <c r="BL158" s="94"/>
      <c r="BM158" s="94"/>
      <c r="BN158" s="95"/>
    </row>
    <row r="159" spans="1:66" ht="5.25" customHeight="1">
      <c r="A159" s="86"/>
      <c r="B159" s="277"/>
      <c r="C159" s="277"/>
      <c r="D159" s="277"/>
      <c r="E159" s="277"/>
      <c r="F159" s="277"/>
      <c r="G159" s="277"/>
      <c r="H159" s="52"/>
      <c r="I159" s="231"/>
      <c r="J159" s="231"/>
      <c r="K159" s="231"/>
      <c r="L159" s="231"/>
      <c r="M159" s="231"/>
      <c r="N159" s="231"/>
      <c r="O159" s="231"/>
      <c r="P159" s="231"/>
      <c r="Q159" s="231"/>
      <c r="R159" s="231"/>
      <c r="S159" s="231"/>
      <c r="T159" s="231"/>
      <c r="U159" s="231"/>
      <c r="V159" s="231"/>
      <c r="W159" s="231"/>
      <c r="X159" s="231"/>
      <c r="Y159" s="231"/>
      <c r="Z159" s="232"/>
      <c r="AA159" s="52"/>
      <c r="AB159" s="52"/>
      <c r="AC159" s="52"/>
      <c r="AD159" s="52"/>
      <c r="AE159" s="52"/>
      <c r="AF159" s="85"/>
      <c r="AI159" s="93"/>
      <c r="AJ159" s="94"/>
      <c r="AK159" s="94"/>
      <c r="AL159" s="94"/>
      <c r="AM159" s="94"/>
      <c r="AN159" s="94"/>
      <c r="AO159" s="94"/>
      <c r="AP159" s="94"/>
      <c r="AQ159" s="94"/>
      <c r="AR159" s="94"/>
      <c r="AS159" s="94"/>
      <c r="AT159" s="94"/>
      <c r="AU159" s="94"/>
      <c r="AV159" s="94"/>
      <c r="AW159" s="94"/>
      <c r="AX159" s="94"/>
      <c r="AY159" s="94"/>
      <c r="AZ159" s="94"/>
      <c r="BA159" s="94"/>
      <c r="BB159" s="94"/>
      <c r="BC159" s="94"/>
      <c r="BD159" s="94"/>
      <c r="BE159" s="94"/>
      <c r="BF159" s="94"/>
      <c r="BG159" s="94"/>
      <c r="BH159" s="94"/>
      <c r="BI159" s="94"/>
      <c r="BJ159" s="94"/>
      <c r="BK159" s="94"/>
      <c r="BL159" s="94"/>
      <c r="BM159" s="94"/>
      <c r="BN159" s="95"/>
    </row>
    <row r="160" spans="1:66" ht="5.25" customHeight="1">
      <c r="A160" s="86"/>
      <c r="B160" s="277"/>
      <c r="C160" s="277"/>
      <c r="D160" s="277"/>
      <c r="E160" s="277"/>
      <c r="F160" s="277"/>
      <c r="G160" s="277"/>
      <c r="H160" s="52"/>
      <c r="I160" s="231"/>
      <c r="J160" s="231"/>
      <c r="K160" s="231"/>
      <c r="L160" s="231"/>
      <c r="M160" s="231"/>
      <c r="N160" s="231"/>
      <c r="O160" s="231"/>
      <c r="P160" s="231"/>
      <c r="Q160" s="231"/>
      <c r="R160" s="231"/>
      <c r="S160" s="231"/>
      <c r="T160" s="231"/>
      <c r="U160" s="231"/>
      <c r="V160" s="231"/>
      <c r="W160" s="231"/>
      <c r="X160" s="231"/>
      <c r="Y160" s="231"/>
      <c r="Z160" s="232"/>
      <c r="AA160" s="52"/>
      <c r="AB160" s="52"/>
      <c r="AC160" s="52"/>
      <c r="AD160" s="52"/>
      <c r="AE160" s="52"/>
      <c r="AF160" s="85"/>
      <c r="AI160" s="93"/>
      <c r="AJ160" s="94"/>
      <c r="AK160" s="94"/>
      <c r="AL160" s="94"/>
      <c r="AM160" s="94"/>
      <c r="AN160" s="94"/>
      <c r="AO160" s="94"/>
      <c r="AP160" s="94"/>
      <c r="AQ160" s="94"/>
      <c r="AR160" s="94"/>
      <c r="AS160" s="94"/>
      <c r="AT160" s="94"/>
      <c r="AU160" s="94"/>
      <c r="AV160" s="94"/>
      <c r="AW160" s="94"/>
      <c r="AX160" s="94"/>
      <c r="AY160" s="94"/>
      <c r="AZ160" s="94"/>
      <c r="BA160" s="94"/>
      <c r="BB160" s="94"/>
      <c r="BC160" s="94"/>
      <c r="BD160" s="94"/>
      <c r="BE160" s="94"/>
      <c r="BF160" s="94"/>
      <c r="BG160" s="94"/>
      <c r="BH160" s="94"/>
      <c r="BI160" s="94"/>
      <c r="BJ160" s="94"/>
      <c r="BK160" s="94"/>
      <c r="BL160" s="94"/>
      <c r="BM160" s="94"/>
      <c r="BN160" s="95"/>
    </row>
    <row r="161" spans="1:66" ht="5.25" customHeight="1">
      <c r="A161" s="86"/>
      <c r="B161" s="277"/>
      <c r="C161" s="277"/>
      <c r="D161" s="277"/>
      <c r="E161" s="277"/>
      <c r="F161" s="277"/>
      <c r="G161" s="277"/>
      <c r="H161" s="52"/>
      <c r="I161" s="231"/>
      <c r="J161" s="231"/>
      <c r="K161" s="231"/>
      <c r="L161" s="231"/>
      <c r="M161" s="231"/>
      <c r="N161" s="231"/>
      <c r="O161" s="231"/>
      <c r="P161" s="231"/>
      <c r="Q161" s="231"/>
      <c r="R161" s="231"/>
      <c r="S161" s="231"/>
      <c r="T161" s="231"/>
      <c r="U161" s="231"/>
      <c r="V161" s="231"/>
      <c r="W161" s="231"/>
      <c r="X161" s="231"/>
      <c r="Y161" s="231"/>
      <c r="Z161" s="232"/>
      <c r="AA161" s="52"/>
      <c r="AB161" s="52"/>
      <c r="AC161" s="52"/>
      <c r="AD161" s="52"/>
      <c r="AE161" s="52"/>
      <c r="AF161" s="85"/>
      <c r="AI161" s="93"/>
      <c r="AJ161" s="94"/>
      <c r="AK161" s="94"/>
      <c r="AL161" s="94"/>
      <c r="AM161" s="94"/>
      <c r="AN161" s="94"/>
      <c r="AO161" s="94"/>
      <c r="AP161" s="94"/>
      <c r="AQ161" s="94"/>
      <c r="AR161" s="94"/>
      <c r="AS161" s="94"/>
      <c r="AT161" s="94"/>
      <c r="AU161" s="94"/>
      <c r="AV161" s="94"/>
      <c r="AW161" s="94"/>
      <c r="AX161" s="94"/>
      <c r="AY161" s="94"/>
      <c r="AZ161" s="94"/>
      <c r="BA161" s="94"/>
      <c r="BB161" s="94"/>
      <c r="BC161" s="94"/>
      <c r="BD161" s="94"/>
      <c r="BE161" s="94"/>
      <c r="BF161" s="94"/>
      <c r="BG161" s="94"/>
      <c r="BH161" s="94"/>
      <c r="BI161" s="94"/>
      <c r="BJ161" s="94"/>
      <c r="BK161" s="94"/>
      <c r="BL161" s="94"/>
      <c r="BM161" s="94"/>
      <c r="BN161" s="95"/>
    </row>
    <row r="162" spans="1:66" ht="5.25" customHeight="1">
      <c r="A162" s="86"/>
      <c r="B162" s="277"/>
      <c r="C162" s="277"/>
      <c r="D162" s="277"/>
      <c r="E162" s="277"/>
      <c r="F162" s="277"/>
      <c r="G162" s="277"/>
      <c r="H162" s="52"/>
      <c r="I162" s="231"/>
      <c r="J162" s="231"/>
      <c r="K162" s="231"/>
      <c r="L162" s="231"/>
      <c r="M162" s="231"/>
      <c r="N162" s="231"/>
      <c r="O162" s="231"/>
      <c r="P162" s="231"/>
      <c r="Q162" s="231"/>
      <c r="R162" s="231"/>
      <c r="S162" s="231"/>
      <c r="T162" s="231"/>
      <c r="U162" s="231"/>
      <c r="V162" s="231"/>
      <c r="W162" s="231"/>
      <c r="X162" s="231"/>
      <c r="Y162" s="231"/>
      <c r="Z162" s="232"/>
      <c r="AA162" s="52"/>
      <c r="AB162" s="52"/>
      <c r="AC162" s="52"/>
      <c r="AD162" s="52"/>
      <c r="AE162" s="52"/>
      <c r="AF162" s="85"/>
      <c r="AI162" s="93"/>
      <c r="AJ162" s="94"/>
      <c r="AK162" s="94"/>
      <c r="AL162" s="94"/>
      <c r="AM162" s="94"/>
      <c r="AN162" s="94"/>
      <c r="AO162" s="94"/>
      <c r="AP162" s="94"/>
      <c r="AQ162" s="94"/>
      <c r="AR162" s="94"/>
      <c r="AS162" s="94"/>
      <c r="AT162" s="94"/>
      <c r="AU162" s="94"/>
      <c r="AV162" s="94"/>
      <c r="AW162" s="94"/>
      <c r="AX162" s="94"/>
      <c r="AY162" s="94"/>
      <c r="AZ162" s="94"/>
      <c r="BA162" s="94"/>
      <c r="BB162" s="94"/>
      <c r="BC162" s="94"/>
      <c r="BD162" s="94"/>
      <c r="BE162" s="94"/>
      <c r="BF162" s="94"/>
      <c r="BG162" s="94"/>
      <c r="BH162" s="94"/>
      <c r="BI162" s="94"/>
      <c r="BJ162" s="94"/>
      <c r="BK162" s="94"/>
      <c r="BL162" s="94"/>
      <c r="BM162" s="94"/>
      <c r="BN162" s="95"/>
    </row>
    <row r="163" spans="1:66" ht="5.25" customHeight="1">
      <c r="A163" s="86"/>
      <c r="B163" s="277"/>
      <c r="C163" s="277"/>
      <c r="D163" s="277"/>
      <c r="E163" s="277"/>
      <c r="F163" s="277"/>
      <c r="G163" s="277"/>
      <c r="H163" s="52"/>
      <c r="I163" s="231"/>
      <c r="J163" s="231"/>
      <c r="K163" s="231"/>
      <c r="L163" s="231"/>
      <c r="M163" s="231"/>
      <c r="N163" s="231"/>
      <c r="O163" s="231"/>
      <c r="P163" s="231"/>
      <c r="Q163" s="231"/>
      <c r="R163" s="231"/>
      <c r="S163" s="231"/>
      <c r="T163" s="231"/>
      <c r="U163" s="231"/>
      <c r="V163" s="231"/>
      <c r="W163" s="231"/>
      <c r="X163" s="231"/>
      <c r="Y163" s="231"/>
      <c r="Z163" s="232"/>
      <c r="AA163" s="52"/>
      <c r="AB163" s="52"/>
      <c r="AC163" s="52"/>
      <c r="AD163" s="52"/>
      <c r="AE163" s="52"/>
      <c r="AF163" s="85"/>
      <c r="AI163" s="93" t="s">
        <v>129</v>
      </c>
      <c r="AJ163" s="94"/>
      <c r="AK163" s="94"/>
      <c r="AL163" s="94"/>
      <c r="AM163" s="94"/>
      <c r="AN163" s="94"/>
      <c r="AO163" s="94"/>
      <c r="AP163" s="94"/>
      <c r="AQ163" s="94"/>
      <c r="AR163" s="94"/>
      <c r="AS163" s="94"/>
      <c r="AT163" s="94"/>
      <c r="AU163" s="94"/>
      <c r="AV163" s="94"/>
      <c r="AW163" s="94"/>
      <c r="AX163" s="94"/>
      <c r="AY163" s="94"/>
      <c r="AZ163" s="94"/>
      <c r="BA163" s="94"/>
      <c r="BB163" s="94"/>
      <c r="BC163" s="94"/>
      <c r="BD163" s="94"/>
      <c r="BE163" s="94"/>
      <c r="BF163" s="94"/>
      <c r="BG163" s="94"/>
      <c r="BH163" s="94"/>
      <c r="BI163" s="94"/>
      <c r="BJ163" s="94"/>
      <c r="BK163" s="94"/>
      <c r="BL163" s="94"/>
      <c r="BM163" s="94"/>
      <c r="BN163" s="95"/>
    </row>
    <row r="164" spans="1:66" ht="5.25" customHeight="1">
      <c r="A164" s="86"/>
      <c r="B164" s="277"/>
      <c r="C164" s="277"/>
      <c r="D164" s="277"/>
      <c r="E164" s="277"/>
      <c r="F164" s="277"/>
      <c r="G164" s="277"/>
      <c r="H164" s="52"/>
      <c r="I164" s="231"/>
      <c r="J164" s="231"/>
      <c r="K164" s="231"/>
      <c r="L164" s="231"/>
      <c r="M164" s="231"/>
      <c r="N164" s="231"/>
      <c r="O164" s="231"/>
      <c r="P164" s="231"/>
      <c r="Q164" s="231"/>
      <c r="R164" s="231"/>
      <c r="S164" s="231"/>
      <c r="T164" s="231"/>
      <c r="U164" s="231"/>
      <c r="V164" s="231"/>
      <c r="W164" s="231"/>
      <c r="X164" s="231"/>
      <c r="Y164" s="231"/>
      <c r="Z164" s="232"/>
      <c r="AA164" s="52"/>
      <c r="AB164" s="52"/>
      <c r="AC164" s="52"/>
      <c r="AD164" s="52"/>
      <c r="AE164" s="52"/>
      <c r="AF164" s="85"/>
      <c r="AI164" s="93"/>
      <c r="AJ164" s="94"/>
      <c r="AK164" s="94"/>
      <c r="AL164" s="94"/>
      <c r="AM164" s="94"/>
      <c r="AN164" s="94"/>
      <c r="AO164" s="94"/>
      <c r="AP164" s="94"/>
      <c r="AQ164" s="94"/>
      <c r="AR164" s="94"/>
      <c r="AS164" s="94"/>
      <c r="AT164" s="94"/>
      <c r="AU164" s="94"/>
      <c r="AV164" s="94"/>
      <c r="AW164" s="94"/>
      <c r="AX164" s="94"/>
      <c r="AY164" s="94"/>
      <c r="AZ164" s="94"/>
      <c r="BA164" s="94"/>
      <c r="BB164" s="94"/>
      <c r="BC164" s="94"/>
      <c r="BD164" s="94"/>
      <c r="BE164" s="94"/>
      <c r="BF164" s="94"/>
      <c r="BG164" s="94"/>
      <c r="BH164" s="94"/>
      <c r="BI164" s="94"/>
      <c r="BJ164" s="94"/>
      <c r="BK164" s="94"/>
      <c r="BL164" s="94"/>
      <c r="BM164" s="94"/>
      <c r="BN164" s="95"/>
    </row>
    <row r="165" spans="1:66" ht="5.25" customHeight="1">
      <c r="A165" s="86"/>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85"/>
      <c r="AA165" s="52"/>
      <c r="AB165" s="52"/>
      <c r="AC165" s="52"/>
      <c r="AD165" s="52"/>
      <c r="AE165" s="52"/>
      <c r="AF165" s="85"/>
      <c r="AI165" s="93"/>
      <c r="AJ165" s="94"/>
      <c r="AK165" s="94"/>
      <c r="AL165" s="94"/>
      <c r="AM165" s="94"/>
      <c r="AN165" s="94"/>
      <c r="AO165" s="94"/>
      <c r="AP165" s="94"/>
      <c r="AQ165" s="94"/>
      <c r="AR165" s="94"/>
      <c r="AS165" s="94"/>
      <c r="AT165" s="94"/>
      <c r="AU165" s="94"/>
      <c r="AV165" s="94"/>
      <c r="AW165" s="94"/>
      <c r="AX165" s="94"/>
      <c r="AY165" s="94"/>
      <c r="AZ165" s="94"/>
      <c r="BA165" s="94"/>
      <c r="BB165" s="94"/>
      <c r="BC165" s="94"/>
      <c r="BD165" s="94"/>
      <c r="BE165" s="94"/>
      <c r="BF165" s="94"/>
      <c r="BG165" s="94"/>
      <c r="BH165" s="94"/>
      <c r="BI165" s="94"/>
      <c r="BJ165" s="94"/>
      <c r="BK165" s="94"/>
      <c r="BL165" s="94"/>
      <c r="BM165" s="94"/>
      <c r="BN165" s="95"/>
    </row>
    <row r="166" spans="1:66" ht="5.25" customHeight="1">
      <c r="A166" s="280" t="s">
        <v>56</v>
      </c>
      <c r="B166" s="281"/>
      <c r="C166" s="281"/>
      <c r="D166" s="281"/>
      <c r="E166" s="281"/>
      <c r="F166" s="282"/>
      <c r="G166" s="215"/>
      <c r="H166" s="233"/>
      <c r="I166" s="215"/>
      <c r="J166" s="272"/>
      <c r="K166" s="269"/>
      <c r="L166" s="272"/>
      <c r="M166" s="269"/>
      <c r="N166" s="272"/>
      <c r="O166" s="269"/>
      <c r="P166" s="233"/>
      <c r="Q166" s="215"/>
      <c r="R166" s="272"/>
      <c r="S166" s="269"/>
      <c r="T166" s="272"/>
      <c r="U166" s="269"/>
      <c r="V166" s="272"/>
      <c r="W166" s="269"/>
      <c r="X166" s="233"/>
      <c r="Y166" s="215"/>
      <c r="Z166" s="272"/>
      <c r="AA166" s="269"/>
      <c r="AB166" s="272"/>
      <c r="AC166" s="269"/>
      <c r="AD166" s="272"/>
      <c r="AE166" s="269"/>
      <c r="AF166" s="233"/>
      <c r="AI166" s="93"/>
      <c r="AJ166" s="94"/>
      <c r="AK166" s="94"/>
      <c r="AL166" s="94"/>
      <c r="AM166" s="94"/>
      <c r="AN166" s="94"/>
      <c r="AO166" s="94"/>
      <c r="AP166" s="94"/>
      <c r="AQ166" s="94"/>
      <c r="AR166" s="94"/>
      <c r="AS166" s="94"/>
      <c r="AT166" s="94"/>
      <c r="AU166" s="94"/>
      <c r="AV166" s="94"/>
      <c r="AW166" s="94"/>
      <c r="AX166" s="94"/>
      <c r="AY166" s="94"/>
      <c r="AZ166" s="94"/>
      <c r="BA166" s="94"/>
      <c r="BB166" s="94"/>
      <c r="BC166" s="94"/>
      <c r="BD166" s="94"/>
      <c r="BE166" s="94"/>
      <c r="BF166" s="94"/>
      <c r="BG166" s="94"/>
      <c r="BH166" s="94"/>
      <c r="BI166" s="94"/>
      <c r="BJ166" s="94"/>
      <c r="BK166" s="94"/>
      <c r="BL166" s="94"/>
      <c r="BM166" s="94"/>
      <c r="BN166" s="95"/>
    </row>
    <row r="167" spans="1:66" ht="5.25" customHeight="1">
      <c r="A167" s="283"/>
      <c r="B167" s="284"/>
      <c r="C167" s="284"/>
      <c r="D167" s="284"/>
      <c r="E167" s="284"/>
      <c r="F167" s="285"/>
      <c r="G167" s="217"/>
      <c r="H167" s="234"/>
      <c r="I167" s="217"/>
      <c r="J167" s="273"/>
      <c r="K167" s="270"/>
      <c r="L167" s="273"/>
      <c r="M167" s="270"/>
      <c r="N167" s="273"/>
      <c r="O167" s="270"/>
      <c r="P167" s="234"/>
      <c r="Q167" s="217"/>
      <c r="R167" s="273"/>
      <c r="S167" s="270"/>
      <c r="T167" s="273"/>
      <c r="U167" s="270"/>
      <c r="V167" s="273"/>
      <c r="W167" s="270"/>
      <c r="X167" s="234"/>
      <c r="Y167" s="217"/>
      <c r="Z167" s="273"/>
      <c r="AA167" s="270"/>
      <c r="AB167" s="273"/>
      <c r="AC167" s="270"/>
      <c r="AD167" s="273"/>
      <c r="AE167" s="270"/>
      <c r="AF167" s="234"/>
      <c r="AI167" s="93"/>
      <c r="AJ167" s="94"/>
      <c r="AK167" s="94"/>
      <c r="AL167" s="94"/>
      <c r="AM167" s="94"/>
      <c r="AN167" s="94"/>
      <c r="AO167" s="94"/>
      <c r="AP167" s="94"/>
      <c r="AQ167" s="94"/>
      <c r="AR167" s="94"/>
      <c r="AS167" s="94"/>
      <c r="AT167" s="94"/>
      <c r="AU167" s="94"/>
      <c r="AV167" s="94"/>
      <c r="AW167" s="94"/>
      <c r="AX167" s="94"/>
      <c r="AY167" s="94"/>
      <c r="AZ167" s="94"/>
      <c r="BA167" s="94"/>
      <c r="BB167" s="94"/>
      <c r="BC167" s="94"/>
      <c r="BD167" s="94"/>
      <c r="BE167" s="94"/>
      <c r="BF167" s="94"/>
      <c r="BG167" s="94"/>
      <c r="BH167" s="94"/>
      <c r="BI167" s="94"/>
      <c r="BJ167" s="94"/>
      <c r="BK167" s="94"/>
      <c r="BL167" s="94"/>
      <c r="BM167" s="94"/>
      <c r="BN167" s="95"/>
    </row>
    <row r="168" spans="1:66" ht="5.25" customHeight="1">
      <c r="A168" s="283"/>
      <c r="B168" s="284"/>
      <c r="C168" s="284"/>
      <c r="D168" s="284"/>
      <c r="E168" s="284"/>
      <c r="F168" s="285"/>
      <c r="G168" s="217"/>
      <c r="H168" s="234"/>
      <c r="I168" s="217"/>
      <c r="J168" s="273"/>
      <c r="K168" s="270"/>
      <c r="L168" s="273"/>
      <c r="M168" s="270"/>
      <c r="N168" s="273"/>
      <c r="O168" s="270"/>
      <c r="P168" s="234"/>
      <c r="Q168" s="217"/>
      <c r="R168" s="273"/>
      <c r="S168" s="270"/>
      <c r="T168" s="273"/>
      <c r="U168" s="270"/>
      <c r="V168" s="273"/>
      <c r="W168" s="270"/>
      <c r="X168" s="234"/>
      <c r="Y168" s="217"/>
      <c r="Z168" s="273"/>
      <c r="AA168" s="270"/>
      <c r="AB168" s="273"/>
      <c r="AC168" s="270"/>
      <c r="AD168" s="273"/>
      <c r="AE168" s="270"/>
      <c r="AF168" s="234"/>
      <c r="AI168" s="93"/>
      <c r="AJ168" s="94"/>
      <c r="AK168" s="94"/>
      <c r="AL168" s="94"/>
      <c r="AM168" s="94"/>
      <c r="AN168" s="94"/>
      <c r="AO168" s="94"/>
      <c r="AP168" s="94"/>
      <c r="AQ168" s="94"/>
      <c r="AR168" s="94"/>
      <c r="AS168" s="94"/>
      <c r="AT168" s="94"/>
      <c r="AU168" s="94"/>
      <c r="AV168" s="94"/>
      <c r="AW168" s="94"/>
      <c r="AX168" s="94"/>
      <c r="AY168" s="94"/>
      <c r="AZ168" s="94"/>
      <c r="BA168" s="94"/>
      <c r="BB168" s="94"/>
      <c r="BC168" s="94"/>
      <c r="BD168" s="94"/>
      <c r="BE168" s="94"/>
      <c r="BF168" s="94"/>
      <c r="BG168" s="94"/>
      <c r="BH168" s="94"/>
      <c r="BI168" s="94"/>
      <c r="BJ168" s="94"/>
      <c r="BK168" s="94"/>
      <c r="BL168" s="94"/>
      <c r="BM168" s="94"/>
      <c r="BN168" s="95"/>
    </row>
    <row r="169" spans="1:66" ht="5.25" customHeight="1">
      <c r="A169" s="283"/>
      <c r="B169" s="284"/>
      <c r="C169" s="284"/>
      <c r="D169" s="284"/>
      <c r="E169" s="284"/>
      <c r="F169" s="285"/>
      <c r="G169" s="217"/>
      <c r="H169" s="234"/>
      <c r="I169" s="217"/>
      <c r="J169" s="273"/>
      <c r="K169" s="270"/>
      <c r="L169" s="273"/>
      <c r="M169" s="270"/>
      <c r="N169" s="273"/>
      <c r="O169" s="270"/>
      <c r="P169" s="234"/>
      <c r="Q169" s="217"/>
      <c r="R169" s="273"/>
      <c r="S169" s="270"/>
      <c r="T169" s="273"/>
      <c r="U169" s="270"/>
      <c r="V169" s="273"/>
      <c r="W169" s="270"/>
      <c r="X169" s="234"/>
      <c r="Y169" s="217"/>
      <c r="Z169" s="273"/>
      <c r="AA169" s="270"/>
      <c r="AB169" s="273"/>
      <c r="AC169" s="270"/>
      <c r="AD169" s="273"/>
      <c r="AE169" s="270"/>
      <c r="AF169" s="234"/>
      <c r="AI169" s="114" t="s">
        <v>130</v>
      </c>
      <c r="AJ169" s="115"/>
      <c r="AK169" s="115"/>
      <c r="AL169" s="115"/>
      <c r="AM169" s="115"/>
      <c r="AN169" s="115"/>
      <c r="AO169" s="115"/>
      <c r="AP169" s="115"/>
      <c r="AQ169" s="115"/>
      <c r="AR169" s="115"/>
      <c r="AS169" s="115"/>
      <c r="AT169" s="115"/>
      <c r="AU169" s="115"/>
      <c r="AV169" s="115"/>
      <c r="AW169" s="115"/>
      <c r="AX169" s="115"/>
      <c r="AY169" s="115"/>
      <c r="AZ169" s="115"/>
      <c r="BA169" s="115"/>
      <c r="BB169" s="115"/>
      <c r="BC169" s="115"/>
      <c r="BD169" s="115"/>
      <c r="BE169" s="115"/>
      <c r="BF169" s="115"/>
      <c r="BG169" s="115"/>
      <c r="BH169" s="115"/>
      <c r="BI169" s="115"/>
      <c r="BJ169" s="115"/>
      <c r="BK169" s="115"/>
      <c r="BL169" s="115"/>
      <c r="BM169" s="115"/>
      <c r="BN169" s="116"/>
    </row>
    <row r="170" spans="1:66" ht="5.25" customHeight="1">
      <c r="A170" s="286"/>
      <c r="B170" s="287"/>
      <c r="C170" s="287"/>
      <c r="D170" s="287"/>
      <c r="E170" s="287"/>
      <c r="F170" s="288"/>
      <c r="G170" s="235"/>
      <c r="H170" s="237"/>
      <c r="I170" s="235"/>
      <c r="J170" s="274"/>
      <c r="K170" s="271"/>
      <c r="L170" s="274"/>
      <c r="M170" s="271"/>
      <c r="N170" s="274"/>
      <c r="O170" s="271"/>
      <c r="P170" s="237"/>
      <c r="Q170" s="235"/>
      <c r="R170" s="274"/>
      <c r="S170" s="271"/>
      <c r="T170" s="274"/>
      <c r="U170" s="271"/>
      <c r="V170" s="274"/>
      <c r="W170" s="271"/>
      <c r="X170" s="237"/>
      <c r="Y170" s="235"/>
      <c r="Z170" s="274"/>
      <c r="AA170" s="271"/>
      <c r="AB170" s="274"/>
      <c r="AC170" s="271"/>
      <c r="AD170" s="274"/>
      <c r="AE170" s="271"/>
      <c r="AF170" s="237"/>
      <c r="AI170" s="114"/>
      <c r="AJ170" s="115"/>
      <c r="AK170" s="115"/>
      <c r="AL170" s="115"/>
      <c r="AM170" s="115"/>
      <c r="AN170" s="115"/>
      <c r="AO170" s="115"/>
      <c r="AP170" s="115"/>
      <c r="AQ170" s="115"/>
      <c r="AR170" s="115"/>
      <c r="AS170" s="115"/>
      <c r="AT170" s="115"/>
      <c r="AU170" s="115"/>
      <c r="AV170" s="115"/>
      <c r="AW170" s="115"/>
      <c r="AX170" s="115"/>
      <c r="AY170" s="115"/>
      <c r="AZ170" s="115"/>
      <c r="BA170" s="115"/>
      <c r="BB170" s="115"/>
      <c r="BC170" s="115"/>
      <c r="BD170" s="115"/>
      <c r="BE170" s="115"/>
      <c r="BF170" s="115"/>
      <c r="BG170" s="115"/>
      <c r="BH170" s="115"/>
      <c r="BI170" s="115"/>
      <c r="BJ170" s="115"/>
      <c r="BK170" s="115"/>
      <c r="BL170" s="115"/>
      <c r="BM170" s="115"/>
      <c r="BN170" s="116"/>
    </row>
    <row r="171" spans="1:66" ht="5.25" customHeight="1">
      <c r="A171" s="49"/>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I171" s="114"/>
      <c r="AJ171" s="115"/>
      <c r="AK171" s="115"/>
      <c r="AL171" s="115"/>
      <c r="AM171" s="115"/>
      <c r="AN171" s="115"/>
      <c r="AO171" s="115"/>
      <c r="AP171" s="115"/>
      <c r="AQ171" s="115"/>
      <c r="AR171" s="115"/>
      <c r="AS171" s="115"/>
      <c r="AT171" s="115"/>
      <c r="AU171" s="115"/>
      <c r="AV171" s="115"/>
      <c r="AW171" s="115"/>
      <c r="AX171" s="115"/>
      <c r="AY171" s="115"/>
      <c r="AZ171" s="115"/>
      <c r="BA171" s="115"/>
      <c r="BB171" s="115"/>
      <c r="BC171" s="115"/>
      <c r="BD171" s="115"/>
      <c r="BE171" s="115"/>
      <c r="BF171" s="115"/>
      <c r="BG171" s="115"/>
      <c r="BH171" s="115"/>
      <c r="BI171" s="115"/>
      <c r="BJ171" s="115"/>
      <c r="BK171" s="115"/>
      <c r="BL171" s="115"/>
      <c r="BM171" s="115"/>
      <c r="BN171" s="116"/>
    </row>
    <row r="172" spans="1:66" ht="5.25" customHeight="1">
      <c r="A172" s="49"/>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I172" s="114"/>
      <c r="AJ172" s="115"/>
      <c r="AK172" s="115"/>
      <c r="AL172" s="115"/>
      <c r="AM172" s="115"/>
      <c r="AN172" s="115"/>
      <c r="AO172" s="115"/>
      <c r="AP172" s="115"/>
      <c r="AQ172" s="115"/>
      <c r="AR172" s="115"/>
      <c r="AS172" s="115"/>
      <c r="AT172" s="115"/>
      <c r="AU172" s="115"/>
      <c r="AV172" s="115"/>
      <c r="AW172" s="115"/>
      <c r="AX172" s="115"/>
      <c r="AY172" s="115"/>
      <c r="AZ172" s="115"/>
      <c r="BA172" s="115"/>
      <c r="BB172" s="115"/>
      <c r="BC172" s="115"/>
      <c r="BD172" s="115"/>
      <c r="BE172" s="115"/>
      <c r="BF172" s="115"/>
      <c r="BG172" s="115"/>
      <c r="BH172" s="115"/>
      <c r="BI172" s="115"/>
      <c r="BJ172" s="115"/>
      <c r="BK172" s="115"/>
      <c r="BL172" s="115"/>
      <c r="BM172" s="115"/>
      <c r="BN172" s="116"/>
    </row>
    <row r="173" spans="1:66" ht="5.25" customHeight="1">
      <c r="A173" s="49"/>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I173" s="114"/>
      <c r="AJ173" s="115"/>
      <c r="AK173" s="115"/>
      <c r="AL173" s="115"/>
      <c r="AM173" s="115"/>
      <c r="AN173" s="115"/>
      <c r="AO173" s="115"/>
      <c r="AP173" s="115"/>
      <c r="AQ173" s="115"/>
      <c r="AR173" s="115"/>
      <c r="AS173" s="115"/>
      <c r="AT173" s="115"/>
      <c r="AU173" s="115"/>
      <c r="AV173" s="115"/>
      <c r="AW173" s="115"/>
      <c r="AX173" s="115"/>
      <c r="AY173" s="115"/>
      <c r="AZ173" s="115"/>
      <c r="BA173" s="115"/>
      <c r="BB173" s="115"/>
      <c r="BC173" s="115"/>
      <c r="BD173" s="115"/>
      <c r="BE173" s="115"/>
      <c r="BF173" s="115"/>
      <c r="BG173" s="115"/>
      <c r="BH173" s="115"/>
      <c r="BI173" s="115"/>
      <c r="BJ173" s="115"/>
      <c r="BK173" s="115"/>
      <c r="BL173" s="115"/>
      <c r="BM173" s="115"/>
      <c r="BN173" s="116"/>
    </row>
    <row r="174" spans="1:66" ht="5.25" customHeight="1">
      <c r="A174" s="49"/>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I174" s="117"/>
      <c r="AJ174" s="118"/>
      <c r="AK174" s="118"/>
      <c r="AL174" s="118"/>
      <c r="AM174" s="118"/>
      <c r="AN174" s="118"/>
      <c r="AO174" s="118"/>
      <c r="AP174" s="118"/>
      <c r="AQ174" s="118"/>
      <c r="AR174" s="118"/>
      <c r="AS174" s="118"/>
      <c r="AT174" s="118"/>
      <c r="AU174" s="118"/>
      <c r="AV174" s="118"/>
      <c r="AW174" s="118"/>
      <c r="AX174" s="118"/>
      <c r="AY174" s="118"/>
      <c r="AZ174" s="118"/>
      <c r="BA174" s="118"/>
      <c r="BB174" s="118"/>
      <c r="BC174" s="118"/>
      <c r="BD174" s="118"/>
      <c r="BE174" s="118"/>
      <c r="BF174" s="118"/>
      <c r="BG174" s="118"/>
      <c r="BH174" s="118"/>
      <c r="BI174" s="118"/>
      <c r="BJ174" s="118"/>
      <c r="BK174" s="118"/>
      <c r="BL174" s="118"/>
      <c r="BM174" s="118"/>
      <c r="BN174" s="119"/>
    </row>
    <row r="175" spans="1:66" ht="5.25" customHeight="1">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row>
    <row r="176" spans="1:66" ht="5.25" customHeight="1">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row>
    <row r="177" spans="35:66" ht="5.25" customHeight="1">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row>
    <row r="178" spans="35:66" ht="5.25" customHeight="1">
      <c r="AI178" s="15"/>
      <c r="AJ178" s="15"/>
      <c r="AK178" s="15"/>
      <c r="AL178" s="15"/>
      <c r="AM178" s="89"/>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row>
    <row r="179" spans="35:66" ht="5.25" customHeight="1">
      <c r="AI179" s="15"/>
      <c r="AJ179" s="15"/>
      <c r="AK179" s="15"/>
      <c r="AL179" s="15"/>
      <c r="AM179" s="89"/>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row>
    <row r="180" spans="35:66" ht="5.25" customHeight="1">
      <c r="AI180" s="15"/>
      <c r="AJ180" s="15"/>
      <c r="AK180" s="15"/>
      <c r="AL180" s="15"/>
      <c r="AM180" s="89"/>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row>
    <row r="181" spans="35:66" ht="5.25" customHeight="1">
      <c r="AI181" s="15"/>
      <c r="AJ181" s="15"/>
      <c r="AK181" s="15"/>
      <c r="AL181" s="15"/>
      <c r="AM181" s="89"/>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row>
    <row r="182" spans="35:66" ht="5.25" customHeight="1">
      <c r="AI182" s="15"/>
      <c r="AJ182" s="15"/>
      <c r="AK182" s="15"/>
      <c r="AL182" s="15"/>
      <c r="AM182" s="89"/>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row>
    <row r="183" spans="35:66" ht="5.25" customHeight="1">
      <c r="AI183" s="15"/>
      <c r="AJ183" s="15"/>
      <c r="AK183" s="15"/>
      <c r="AL183" s="15"/>
      <c r="AM183" s="89"/>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row>
    <row r="184" spans="35:66" ht="5.25" customHeight="1">
      <c r="AI184" s="15"/>
      <c r="AJ184" s="15"/>
      <c r="AK184" s="15"/>
      <c r="AL184" s="15"/>
      <c r="AM184" s="89"/>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row>
    <row r="185" spans="35:66" ht="5.25" customHeight="1">
      <c r="AI185" s="15"/>
      <c r="AJ185" s="15"/>
      <c r="AK185" s="15"/>
      <c r="AL185" s="15"/>
      <c r="AM185" s="89"/>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row>
    <row r="186" spans="35:66" ht="5.25" customHeight="1">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row>
    <row r="187" spans="35:66" ht="5.25" customHeight="1">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row>
    <row r="188" spans="35:66" ht="5.25" customHeight="1">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row>
    <row r="189" spans="35:66" ht="5.25" customHeight="1">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row>
    <row r="190" spans="35:66" ht="5.25" customHeight="1">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row>
    <row r="191" spans="35:66" ht="5.25" customHeight="1">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row>
    <row r="192" spans="35:66" ht="5.25" customHeight="1">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row>
    <row r="193" spans="35:66" ht="5.25" customHeight="1">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row>
    <row r="194" spans="35:66" ht="5.25" customHeight="1">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row>
    <row r="195" spans="35:66" ht="5.25" customHeight="1">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row>
    <row r="196" spans="35:66" ht="5.25" customHeight="1">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row>
    <row r="197" spans="35:66" ht="5.25" customHeight="1">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row>
    <row r="198" spans="35:66" ht="5.25" customHeight="1">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row>
    <row r="199" spans="35:66" ht="5.25" customHeight="1">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row>
    <row r="200" spans="35:66" ht="5.25" customHeight="1"/>
    <row r="201" spans="35:66" ht="5.25" customHeight="1"/>
    <row r="202" spans="35:66" ht="5.25" customHeight="1"/>
    <row r="203" spans="35:66" ht="5.25" customHeight="1"/>
    <row r="204" spans="35:66" ht="5.25" customHeight="1"/>
    <row r="205" spans="35:66" ht="5.25" customHeight="1"/>
    <row r="206" spans="35:66" ht="5.25" customHeight="1"/>
    <row r="207" spans="35:66" ht="5.25" customHeight="1"/>
    <row r="208" spans="35:66" ht="5.25" customHeight="1"/>
    <row r="209" spans="1:103" ht="8.25" customHeight="1"/>
    <row r="210" spans="1:103" ht="8.25" customHeight="1">
      <c r="A210" s="13"/>
      <c r="B210" s="13"/>
      <c r="C210" s="13"/>
      <c r="D210" s="13"/>
      <c r="E210" s="13"/>
      <c r="F210" s="13"/>
      <c r="G210" s="13"/>
      <c r="H210" s="13"/>
      <c r="I210" s="13"/>
      <c r="J210" s="13"/>
      <c r="K210" s="13"/>
      <c r="L210" s="13"/>
      <c r="M210" s="13"/>
      <c r="N210" s="13"/>
      <c r="O210" s="13"/>
      <c r="P210" s="13"/>
      <c r="Q210" s="13"/>
      <c r="R210" s="13"/>
      <c r="S210" s="15"/>
      <c r="T210" s="15"/>
      <c r="U210" s="15"/>
      <c r="V210" s="15"/>
      <c r="W210" s="15"/>
      <c r="X210" s="15"/>
      <c r="Y210" s="15"/>
      <c r="Z210" s="15"/>
      <c r="AA210" s="15"/>
      <c r="AB210" s="15"/>
      <c r="AC210" s="15"/>
      <c r="AD210" s="15"/>
      <c r="AE210" s="15"/>
      <c r="AF210" s="15"/>
      <c r="AG210" s="13"/>
      <c r="AH210" s="13"/>
      <c r="AI210" s="13"/>
      <c r="AJ210" s="13"/>
      <c r="AK210" s="13"/>
      <c r="AL210" s="13"/>
      <c r="AM210" s="13"/>
      <c r="AN210" s="13"/>
      <c r="AO210" s="13"/>
      <c r="AP210" s="13"/>
      <c r="AQ210" s="13"/>
      <c r="AR210" s="13"/>
      <c r="AS210" s="13"/>
      <c r="AT210" s="13"/>
      <c r="AU210" s="13"/>
      <c r="AV210" s="13"/>
      <c r="AW210" s="13"/>
      <c r="AX210" s="13"/>
      <c r="AY210" s="13"/>
      <c r="AZ210" s="13"/>
      <c r="BA210" s="13"/>
      <c r="BB210" s="13"/>
      <c r="BC210" s="13"/>
      <c r="BD210" s="13"/>
      <c r="BE210" s="13"/>
      <c r="BF210" s="13"/>
      <c r="BG210" s="13"/>
      <c r="BH210" s="13"/>
      <c r="BI210" s="13"/>
      <c r="BJ210" s="13"/>
      <c r="BK210" s="13"/>
      <c r="BL210" s="13"/>
      <c r="BM210" s="13"/>
      <c r="BN210" s="13"/>
      <c r="BO210" s="13"/>
      <c r="BP210" s="13"/>
      <c r="BQ210" s="13"/>
      <c r="BR210" s="13"/>
      <c r="BS210" s="13"/>
      <c r="BT210" s="13"/>
      <c r="BU210" s="13"/>
      <c r="BV210" s="13"/>
      <c r="BW210" s="13"/>
      <c r="BX210" s="13"/>
      <c r="BY210" s="13"/>
      <c r="BZ210" s="13"/>
      <c r="CA210" s="13"/>
      <c r="CB210" s="13"/>
      <c r="CC210" s="13"/>
      <c r="CD210" s="13"/>
      <c r="CE210" s="13"/>
      <c r="CF210" s="13"/>
      <c r="CG210" s="13"/>
      <c r="CH210" s="13"/>
      <c r="CI210" s="13"/>
      <c r="CJ210" s="13"/>
      <c r="CK210" s="13"/>
      <c r="CL210" s="13"/>
      <c r="CM210" s="13"/>
      <c r="CN210" s="13"/>
      <c r="CO210" s="13"/>
      <c r="CP210" s="13"/>
      <c r="CQ210" s="13"/>
      <c r="CR210" s="13"/>
      <c r="CS210" s="13"/>
      <c r="CT210" s="13"/>
      <c r="CU210" s="13"/>
      <c r="CV210" s="13"/>
      <c r="CW210" s="13"/>
      <c r="CX210" s="13"/>
      <c r="CY210" s="13"/>
    </row>
    <row r="211" spans="1:103" ht="8.25" customHeight="1"/>
    <row r="212" spans="1:103" ht="8.25" customHeight="1"/>
    <row r="213" spans="1:103" ht="8.25" customHeight="1"/>
    <row r="214" spans="1:103" ht="8.25" customHeight="1"/>
    <row r="215" spans="1:103" ht="8.25" customHeight="1"/>
    <row r="216" spans="1:103" ht="8.25" customHeight="1"/>
    <row r="217" spans="1:103" ht="8.25" customHeight="1"/>
    <row r="218" spans="1:103" ht="8.25" customHeight="1"/>
    <row r="219" spans="1:103" ht="8.25" customHeight="1"/>
    <row r="220" spans="1:103" ht="8.25" customHeight="1"/>
    <row r="221" spans="1:103" ht="8.25" customHeight="1"/>
    <row r="222" spans="1:103" ht="8.25" customHeight="1"/>
    <row r="223" spans="1:103" ht="8.25" customHeight="1"/>
    <row r="224" spans="1:103" ht="8.25" customHeight="1"/>
    <row r="225" ht="8.25" customHeight="1"/>
    <row r="226" ht="8.25" customHeight="1"/>
    <row r="227" ht="8.25" customHeight="1"/>
    <row r="228" ht="8.25" customHeight="1"/>
    <row r="229" ht="8.25" customHeight="1"/>
    <row r="230" ht="8.25" customHeight="1"/>
    <row r="231" ht="8.25" customHeight="1"/>
    <row r="232" ht="8.25" customHeight="1"/>
    <row r="233" ht="8.25" customHeight="1"/>
    <row r="234" ht="8.25" customHeight="1"/>
    <row r="235" ht="8.25" customHeight="1"/>
    <row r="236" ht="8.25" customHeight="1"/>
    <row r="237" ht="8.25" customHeight="1"/>
    <row r="238" ht="8.25" customHeight="1"/>
    <row r="239" ht="8.25" customHeight="1"/>
    <row r="240" ht="8.25" customHeight="1"/>
    <row r="241" ht="8.25" customHeight="1"/>
    <row r="242" ht="8.25" customHeight="1"/>
    <row r="243" ht="8.25" customHeight="1"/>
    <row r="244" ht="8.25" customHeight="1"/>
    <row r="245" ht="8.25" customHeight="1"/>
    <row r="246" ht="8.25" customHeight="1"/>
    <row r="247" ht="8.25" customHeight="1"/>
    <row r="248" ht="8.25" customHeight="1"/>
  </sheetData>
  <mergeCells count="348">
    <mergeCell ref="AC166:AD170"/>
    <mergeCell ref="M1:AA8"/>
    <mergeCell ref="AB1:AF8"/>
    <mergeCell ref="CC1:CQ8"/>
    <mergeCell ref="CR1:CV8"/>
    <mergeCell ref="AQ88:AX92"/>
    <mergeCell ref="A86:R88"/>
    <mergeCell ref="AI85:AZ87"/>
    <mergeCell ref="S85:T101"/>
    <mergeCell ref="BA85:BB101"/>
    <mergeCell ref="BQ85:CH87"/>
    <mergeCell ref="CI85:CJ101"/>
    <mergeCell ref="BQ100:CH102"/>
    <mergeCell ref="AI98:AZ102"/>
    <mergeCell ref="AY88:AZ89"/>
    <mergeCell ref="AJ91:AO94"/>
    <mergeCell ref="AQ93:AX97"/>
    <mergeCell ref="AY93:AZ94"/>
    <mergeCell ref="BQ94:BV99"/>
    <mergeCell ref="BW94:CH99"/>
    <mergeCell ref="CT59:CV64"/>
    <mergeCell ref="AZ59:BA64"/>
    <mergeCell ref="AE166:AF170"/>
    <mergeCell ref="Q166:R170"/>
    <mergeCell ref="S166:T170"/>
    <mergeCell ref="U166:V170"/>
    <mergeCell ref="W166:X170"/>
    <mergeCell ref="Y166:Z170"/>
    <mergeCell ref="AA166:AB170"/>
    <mergeCell ref="Q126:S128"/>
    <mergeCell ref="B150:G157"/>
    <mergeCell ref="B158:G164"/>
    <mergeCell ref="I158:Z164"/>
    <mergeCell ref="O135:P136"/>
    <mergeCell ref="C140:F144"/>
    <mergeCell ref="G140:N144"/>
    <mergeCell ref="G135:N139"/>
    <mergeCell ref="M125:N129"/>
    <mergeCell ref="O125:P126"/>
    <mergeCell ref="AA145:AF147"/>
    <mergeCell ref="A166:F170"/>
    <mergeCell ref="G166:H170"/>
    <mergeCell ref="I166:J170"/>
    <mergeCell ref="K166:L170"/>
    <mergeCell ref="M166:N170"/>
    <mergeCell ref="O166:P170"/>
    <mergeCell ref="I150:Z157"/>
    <mergeCell ref="D125:L129"/>
    <mergeCell ref="T126:AF133"/>
    <mergeCell ref="O127:P129"/>
    <mergeCell ref="A130:F134"/>
    <mergeCell ref="G130:N134"/>
    <mergeCell ref="O130:P131"/>
    <mergeCell ref="Q134:S136"/>
    <mergeCell ref="T134:AF144"/>
    <mergeCell ref="A135:B144"/>
    <mergeCell ref="C135:F139"/>
    <mergeCell ref="O140:P141"/>
    <mergeCell ref="A145:J147"/>
    <mergeCell ref="BQ88:BV93"/>
    <mergeCell ref="BW88:CH93"/>
    <mergeCell ref="AI88:AJ89"/>
    <mergeCell ref="A115:J117"/>
    <mergeCell ref="Q115:AF125"/>
    <mergeCell ref="B120:C123"/>
    <mergeCell ref="D120:E123"/>
    <mergeCell ref="F120:G123"/>
    <mergeCell ref="H120:I123"/>
    <mergeCell ref="J120:K123"/>
    <mergeCell ref="L120:O123"/>
    <mergeCell ref="AI115:BN120"/>
    <mergeCell ref="AI121:BN126"/>
    <mergeCell ref="BQ65:CC70"/>
    <mergeCell ref="AV59:AW64"/>
    <mergeCell ref="AX59:AY64"/>
    <mergeCell ref="A109:O114"/>
    <mergeCell ref="P109:AF114"/>
    <mergeCell ref="AI109:BN114"/>
    <mergeCell ref="H74:AE78"/>
    <mergeCell ref="AP74:BM78"/>
    <mergeCell ref="BX74:CU78"/>
    <mergeCell ref="BQ71:CC73"/>
    <mergeCell ref="BR74:BW78"/>
    <mergeCell ref="H79:AE83"/>
    <mergeCell ref="AP79:BM83"/>
    <mergeCell ref="BX79:CU83"/>
    <mergeCell ref="BR79:BW83"/>
    <mergeCell ref="S103:AF104"/>
    <mergeCell ref="BA103:BN104"/>
    <mergeCell ref="CE103:CV104"/>
    <mergeCell ref="B74:G78"/>
    <mergeCell ref="B79:G83"/>
    <mergeCell ref="A71:M73"/>
    <mergeCell ref="AI71:AU73"/>
    <mergeCell ref="AJ74:AO78"/>
    <mergeCell ref="AJ79:AO83"/>
    <mergeCell ref="CH59:CI64"/>
    <mergeCell ref="CJ59:CK64"/>
    <mergeCell ref="CL59:CM64"/>
    <mergeCell ref="CN59:CO64"/>
    <mergeCell ref="CP59:CQ64"/>
    <mergeCell ref="CR59:CS64"/>
    <mergeCell ref="CF59:CG64"/>
    <mergeCell ref="Z59:AA64"/>
    <mergeCell ref="AB59:AC64"/>
    <mergeCell ref="AD59:AF64"/>
    <mergeCell ref="AK59:AU64"/>
    <mergeCell ref="BD59:BE64"/>
    <mergeCell ref="BF59:BG64"/>
    <mergeCell ref="BH59:BI64"/>
    <mergeCell ref="BJ59:BK64"/>
    <mergeCell ref="BL59:BN64"/>
    <mergeCell ref="BS59:CC64"/>
    <mergeCell ref="CD59:CE64"/>
    <mergeCell ref="BB59:BC64"/>
    <mergeCell ref="A65:M70"/>
    <mergeCell ref="AI65:AU70"/>
    <mergeCell ref="AB53:AC58"/>
    <mergeCell ref="AD53:AF58"/>
    <mergeCell ref="AK53:AU58"/>
    <mergeCell ref="AX53:AY58"/>
    <mergeCell ref="AZ53:BA58"/>
    <mergeCell ref="BB53:BC58"/>
    <mergeCell ref="A34:B64"/>
    <mergeCell ref="C59:M64"/>
    <mergeCell ref="N59:O64"/>
    <mergeCell ref="T47:U52"/>
    <mergeCell ref="V47:W52"/>
    <mergeCell ref="P59:Q64"/>
    <mergeCell ref="R59:S64"/>
    <mergeCell ref="T59:U64"/>
    <mergeCell ref="V53:W58"/>
    <mergeCell ref="AB35:AC40"/>
    <mergeCell ref="X47:Y52"/>
    <mergeCell ref="Z47:AA52"/>
    <mergeCell ref="C41:M46"/>
    <mergeCell ref="C34:M40"/>
    <mergeCell ref="N34:O34"/>
    <mergeCell ref="P34:Q34"/>
    <mergeCell ref="CJ47:CK52"/>
    <mergeCell ref="CL53:CM58"/>
    <mergeCell ref="CN53:CO58"/>
    <mergeCell ref="CP53:CQ58"/>
    <mergeCell ref="CR53:CS58"/>
    <mergeCell ref="CT53:CV58"/>
    <mergeCell ref="CH53:CI58"/>
    <mergeCell ref="CJ53:CK58"/>
    <mergeCell ref="CL47:CM52"/>
    <mergeCell ref="CN47:CO52"/>
    <mergeCell ref="CP47:CQ52"/>
    <mergeCell ref="CR47:CS52"/>
    <mergeCell ref="CT47:CV52"/>
    <mergeCell ref="CH47:CI52"/>
    <mergeCell ref="BS53:CC58"/>
    <mergeCell ref="CD53:CE58"/>
    <mergeCell ref="CF53:CG58"/>
    <mergeCell ref="AD47:AF52"/>
    <mergeCell ref="AK47:AU52"/>
    <mergeCell ref="AV47:AW52"/>
    <mergeCell ref="AB41:AC46"/>
    <mergeCell ref="CD47:CE52"/>
    <mergeCell ref="CF47:CG52"/>
    <mergeCell ref="AZ47:BA52"/>
    <mergeCell ref="BB47:BC52"/>
    <mergeCell ref="BL47:BN52"/>
    <mergeCell ref="BS47:CC52"/>
    <mergeCell ref="BD47:BE52"/>
    <mergeCell ref="BF47:BG52"/>
    <mergeCell ref="BH47:BI52"/>
    <mergeCell ref="BJ47:BK52"/>
    <mergeCell ref="AB47:AC52"/>
    <mergeCell ref="BD53:BE58"/>
    <mergeCell ref="BF53:BG58"/>
    <mergeCell ref="BH53:BI58"/>
    <mergeCell ref="C47:M52"/>
    <mergeCell ref="N47:O52"/>
    <mergeCell ref="P47:Q52"/>
    <mergeCell ref="R47:S52"/>
    <mergeCell ref="N41:O46"/>
    <mergeCell ref="P41:Q46"/>
    <mergeCell ref="R41:S46"/>
    <mergeCell ref="T41:U46"/>
    <mergeCell ref="V41:W46"/>
    <mergeCell ref="AD41:AF46"/>
    <mergeCell ref="AK41:AU46"/>
    <mergeCell ref="AV41:AW46"/>
    <mergeCell ref="R34:S34"/>
    <mergeCell ref="T34:U34"/>
    <mergeCell ref="V34:W34"/>
    <mergeCell ref="X34:Y34"/>
    <mergeCell ref="Z34:AA34"/>
    <mergeCell ref="BJ53:BK58"/>
    <mergeCell ref="Z41:AA46"/>
    <mergeCell ref="X41:Y46"/>
    <mergeCell ref="AD35:AF40"/>
    <mergeCell ref="AV35:AW40"/>
    <mergeCell ref="AX35:AY40"/>
    <mergeCell ref="AZ35:BA40"/>
    <mergeCell ref="BB35:BC40"/>
    <mergeCell ref="BD35:BE40"/>
    <mergeCell ref="BH35:BI40"/>
    <mergeCell ref="CP35:CQ40"/>
    <mergeCell ref="CR35:CS40"/>
    <mergeCell ref="CT35:CV40"/>
    <mergeCell ref="CP41:CQ46"/>
    <mergeCell ref="BF35:BG40"/>
    <mergeCell ref="AZ41:BA46"/>
    <mergeCell ref="CL35:CM40"/>
    <mergeCell ref="CN35:CO40"/>
    <mergeCell ref="CN41:CO46"/>
    <mergeCell ref="CL41:CM46"/>
    <mergeCell ref="BB41:BC46"/>
    <mergeCell ref="CR41:CS46"/>
    <mergeCell ref="CT41:CV46"/>
    <mergeCell ref="BS41:CC46"/>
    <mergeCell ref="CD41:CE46"/>
    <mergeCell ref="CF41:CG46"/>
    <mergeCell ref="CH41:CI46"/>
    <mergeCell ref="CH34:CI34"/>
    <mergeCell ref="CD35:CE40"/>
    <mergeCell ref="CF35:CG40"/>
    <mergeCell ref="CH35:CI40"/>
    <mergeCell ref="CJ35:CK40"/>
    <mergeCell ref="CJ34:CK34"/>
    <mergeCell ref="CJ41:CK46"/>
    <mergeCell ref="BD34:BE34"/>
    <mergeCell ref="BF34:BG34"/>
    <mergeCell ref="BH34:BI34"/>
    <mergeCell ref="BJ34:BK34"/>
    <mergeCell ref="BL41:BN46"/>
    <mergeCell ref="BD41:BE46"/>
    <mergeCell ref="BF41:BG46"/>
    <mergeCell ref="BH41:BI46"/>
    <mergeCell ref="BJ41:BK46"/>
    <mergeCell ref="BJ35:BK40"/>
    <mergeCell ref="BL35:BN40"/>
    <mergeCell ref="CT34:CV34"/>
    <mergeCell ref="BL34:BN34"/>
    <mergeCell ref="BQ34:BR64"/>
    <mergeCell ref="BS34:CC40"/>
    <mergeCell ref="CD34:CE34"/>
    <mergeCell ref="CF34:CG34"/>
    <mergeCell ref="C53:M58"/>
    <mergeCell ref="N53:O58"/>
    <mergeCell ref="P53:Q58"/>
    <mergeCell ref="R53:S58"/>
    <mergeCell ref="T53:U58"/>
    <mergeCell ref="Z53:AA58"/>
    <mergeCell ref="Z35:AA40"/>
    <mergeCell ref="N35:O40"/>
    <mergeCell ref="P35:Q40"/>
    <mergeCell ref="R35:S40"/>
    <mergeCell ref="T35:U40"/>
    <mergeCell ref="V35:W40"/>
    <mergeCell ref="X35:Y40"/>
    <mergeCell ref="AB34:AC34"/>
    <mergeCell ref="AD34:AF34"/>
    <mergeCell ref="AI34:AJ64"/>
    <mergeCell ref="AK34:AU40"/>
    <mergeCell ref="AV34:AW34"/>
    <mergeCell ref="X53:Y58"/>
    <mergeCell ref="V59:W64"/>
    <mergeCell ref="X59:Y64"/>
    <mergeCell ref="AQ23:AS26"/>
    <mergeCell ref="AW23:BK25"/>
    <mergeCell ref="BQ23:BU26"/>
    <mergeCell ref="BV23:BX26"/>
    <mergeCell ref="BY23:CA26"/>
    <mergeCell ref="CE23:CS25"/>
    <mergeCell ref="AW26:BK30"/>
    <mergeCell ref="CE26:CS30"/>
    <mergeCell ref="AQ27:AU30"/>
    <mergeCell ref="BV27:BX30"/>
    <mergeCell ref="BY27:CC30"/>
    <mergeCell ref="CP34:CQ34"/>
    <mergeCell ref="CR34:CS34"/>
    <mergeCell ref="AX34:AY34"/>
    <mergeCell ref="AX41:AY46"/>
    <mergeCell ref="AX47:AY52"/>
    <mergeCell ref="AV53:AW58"/>
    <mergeCell ref="CL34:CM34"/>
    <mergeCell ref="CN34:CO34"/>
    <mergeCell ref="AZ34:BA34"/>
    <mergeCell ref="BB34:BC34"/>
    <mergeCell ref="CG16:CV18"/>
    <mergeCell ref="A19:P22"/>
    <mergeCell ref="Q19:AF22"/>
    <mergeCell ref="AI19:AX22"/>
    <mergeCell ref="AY19:BN22"/>
    <mergeCell ref="BQ19:CF22"/>
    <mergeCell ref="CG19:CV22"/>
    <mergeCell ref="A23:E26"/>
    <mergeCell ref="F23:H26"/>
    <mergeCell ref="I23:K26"/>
    <mergeCell ref="O23:AC25"/>
    <mergeCell ref="AI23:AM26"/>
    <mergeCell ref="AN23:AP26"/>
    <mergeCell ref="O26:AC30"/>
    <mergeCell ref="F27:H30"/>
    <mergeCell ref="I27:M30"/>
    <mergeCell ref="AN27:AP30"/>
    <mergeCell ref="M9:AF15"/>
    <mergeCell ref="AI9:AT11"/>
    <mergeCell ref="BQ9:CB11"/>
    <mergeCell ref="AO12:AP15"/>
    <mergeCell ref="AQ12:AR15"/>
    <mergeCell ref="AS12:AT15"/>
    <mergeCell ref="BQ12:BR15"/>
    <mergeCell ref="A16:P18"/>
    <mergeCell ref="Q16:AF18"/>
    <mergeCell ref="AI16:AX18"/>
    <mergeCell ref="AY16:BN18"/>
    <mergeCell ref="BQ16:CF18"/>
    <mergeCell ref="AI169:BN174"/>
    <mergeCell ref="A1:L8"/>
    <mergeCell ref="AI1:AT8"/>
    <mergeCell ref="BQ1:CB8"/>
    <mergeCell ref="O66:AE69"/>
    <mergeCell ref="AW66:BM69"/>
    <mergeCell ref="CE66:CU69"/>
    <mergeCell ref="CC9:CV11"/>
    <mergeCell ref="A12:B15"/>
    <mergeCell ref="C12:D15"/>
    <mergeCell ref="E12:F15"/>
    <mergeCell ref="G12:H15"/>
    <mergeCell ref="I12:J15"/>
    <mergeCell ref="K12:L15"/>
    <mergeCell ref="AI12:AJ15"/>
    <mergeCell ref="AK12:AL15"/>
    <mergeCell ref="AM12:AN15"/>
    <mergeCell ref="BS12:BT15"/>
    <mergeCell ref="BU12:BV15"/>
    <mergeCell ref="BW12:BX15"/>
    <mergeCell ref="BY12:BZ15"/>
    <mergeCell ref="CA12:CB15"/>
    <mergeCell ref="CC12:CV15"/>
    <mergeCell ref="A9:L11"/>
    <mergeCell ref="AI127:BN132"/>
    <mergeCell ref="AI133:BN138"/>
    <mergeCell ref="AI139:BN144"/>
    <mergeCell ref="AI145:BN150"/>
    <mergeCell ref="AI151:BN156"/>
    <mergeCell ref="AI157:BN162"/>
    <mergeCell ref="AI163:BN168"/>
    <mergeCell ref="AU1:BJ8"/>
    <mergeCell ref="BK1:BN8"/>
    <mergeCell ref="AU9:BN15"/>
    <mergeCell ref="BL53:BN58"/>
  </mergeCells>
  <phoneticPr fontId="1"/>
  <pageMargins left="0.62992125984251968" right="0.23622047244094491" top="0.39370078740157483" bottom="0" header="0.31496062992125984" footer="0.11811023622047245"/>
  <pageSetup paperSize="9" fitToHeight="0" orientation="landscape" blackAndWhite="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AC711-8C6F-49BA-A335-D24826336072}">
  <dimension ref="A1:CY248"/>
  <sheetViews>
    <sheetView view="pageBreakPreview" zoomScaleNormal="70" zoomScaleSheetLayoutView="100" workbookViewId="0">
      <selection activeCell="DE80" sqref="DE80"/>
    </sheetView>
  </sheetViews>
  <sheetFormatPr defaultColWidth="9" defaultRowHeight="13.75"/>
  <cols>
    <col min="1" max="32" width="1.2109375" style="14" customWidth="1"/>
    <col min="33" max="34" width="2.5" style="14" customWidth="1"/>
    <col min="35" max="66" width="1.2109375" style="14" customWidth="1"/>
    <col min="67" max="68" width="2.35546875" style="14" customWidth="1"/>
    <col min="69" max="101" width="1.2109375" style="14" customWidth="1"/>
    <col min="102" max="114" width="2.0703125" style="14" customWidth="1"/>
    <col min="115" max="139" width="1.85546875" style="14" customWidth="1"/>
    <col min="140" max="170" width="1.5" style="14" customWidth="1"/>
    <col min="171" max="16384" width="9" style="14"/>
  </cols>
  <sheetData>
    <row r="1" spans="1:103" ht="5.25" customHeight="1">
      <c r="A1" s="96" t="s">
        <v>95</v>
      </c>
      <c r="B1" s="97"/>
      <c r="C1" s="97"/>
      <c r="D1" s="97"/>
      <c r="E1" s="97"/>
      <c r="F1" s="97"/>
      <c r="G1" s="97"/>
      <c r="H1" s="97"/>
      <c r="I1" s="97"/>
      <c r="J1" s="97"/>
      <c r="K1" s="97"/>
      <c r="L1" s="97"/>
      <c r="M1" s="96" t="s">
        <v>82</v>
      </c>
      <c r="N1" s="97"/>
      <c r="O1" s="97"/>
      <c r="P1" s="97"/>
      <c r="Q1" s="97"/>
      <c r="R1" s="97"/>
      <c r="S1" s="97"/>
      <c r="T1" s="97"/>
      <c r="U1" s="97"/>
      <c r="V1" s="97"/>
      <c r="W1" s="97"/>
      <c r="X1" s="97"/>
      <c r="Y1" s="97"/>
      <c r="Z1" s="97"/>
      <c r="AA1" s="97"/>
      <c r="AB1" s="97"/>
      <c r="AC1" s="97"/>
      <c r="AD1" s="97"/>
      <c r="AE1" s="97"/>
      <c r="AF1" s="102"/>
      <c r="AG1" s="13"/>
      <c r="AH1" s="13"/>
      <c r="AI1" s="96" t="s">
        <v>95</v>
      </c>
      <c r="AJ1" s="97"/>
      <c r="AK1" s="97"/>
      <c r="AL1" s="97"/>
      <c r="AM1" s="97"/>
      <c r="AN1" s="97"/>
      <c r="AO1" s="97"/>
      <c r="AP1" s="97"/>
      <c r="AQ1" s="97"/>
      <c r="AR1" s="97"/>
      <c r="AS1" s="97"/>
      <c r="AT1" s="97"/>
      <c r="AU1" s="96" t="s">
        <v>132</v>
      </c>
      <c r="AV1" s="97"/>
      <c r="AW1" s="97"/>
      <c r="AX1" s="97"/>
      <c r="AY1" s="97"/>
      <c r="AZ1" s="97"/>
      <c r="BA1" s="97"/>
      <c r="BB1" s="97"/>
      <c r="BC1" s="97"/>
      <c r="BD1" s="97"/>
      <c r="BE1" s="97"/>
      <c r="BF1" s="97"/>
      <c r="BG1" s="97"/>
      <c r="BH1" s="97"/>
      <c r="BI1" s="97"/>
      <c r="BJ1" s="97"/>
      <c r="BK1" s="97"/>
      <c r="BL1" s="97"/>
      <c r="BM1" s="97"/>
      <c r="BN1" s="102"/>
      <c r="BO1" s="13"/>
      <c r="BP1" s="13"/>
      <c r="BQ1" s="96" t="s">
        <v>95</v>
      </c>
      <c r="BR1" s="97"/>
      <c r="BS1" s="97"/>
      <c r="BT1" s="97"/>
      <c r="BU1" s="97"/>
      <c r="BV1" s="97"/>
      <c r="BW1" s="97"/>
      <c r="BX1" s="97"/>
      <c r="BY1" s="97"/>
      <c r="BZ1" s="97"/>
      <c r="CA1" s="97"/>
      <c r="CB1" s="97"/>
      <c r="CC1" s="96" t="s">
        <v>121</v>
      </c>
      <c r="CD1" s="97"/>
      <c r="CE1" s="97"/>
      <c r="CF1" s="97"/>
      <c r="CG1" s="97"/>
      <c r="CH1" s="97"/>
      <c r="CI1" s="97"/>
      <c r="CJ1" s="97"/>
      <c r="CK1" s="97"/>
      <c r="CL1" s="97"/>
      <c r="CM1" s="97"/>
      <c r="CN1" s="97"/>
      <c r="CO1" s="97"/>
      <c r="CP1" s="97"/>
      <c r="CQ1" s="97"/>
      <c r="CR1" s="97"/>
      <c r="CS1" s="97"/>
      <c r="CT1" s="97"/>
      <c r="CU1" s="97"/>
      <c r="CV1" s="102"/>
      <c r="CW1" s="13"/>
      <c r="CX1" s="13"/>
      <c r="CY1" s="13"/>
    </row>
    <row r="2" spans="1:103" ht="5.25" customHeight="1">
      <c r="A2" s="98"/>
      <c r="B2" s="99"/>
      <c r="C2" s="99"/>
      <c r="D2" s="99"/>
      <c r="E2" s="99"/>
      <c r="F2" s="99"/>
      <c r="G2" s="99"/>
      <c r="H2" s="99"/>
      <c r="I2" s="99"/>
      <c r="J2" s="99"/>
      <c r="K2" s="99"/>
      <c r="L2" s="99"/>
      <c r="M2" s="98"/>
      <c r="N2" s="99"/>
      <c r="O2" s="99"/>
      <c r="P2" s="99"/>
      <c r="Q2" s="99"/>
      <c r="R2" s="99"/>
      <c r="S2" s="99"/>
      <c r="T2" s="99"/>
      <c r="U2" s="99"/>
      <c r="V2" s="99"/>
      <c r="W2" s="99"/>
      <c r="X2" s="99"/>
      <c r="Y2" s="99"/>
      <c r="Z2" s="99"/>
      <c r="AA2" s="99"/>
      <c r="AB2" s="99"/>
      <c r="AC2" s="99"/>
      <c r="AD2" s="99"/>
      <c r="AE2" s="99"/>
      <c r="AF2" s="103"/>
      <c r="AG2" s="13"/>
      <c r="AH2" s="13"/>
      <c r="AI2" s="98"/>
      <c r="AJ2" s="99"/>
      <c r="AK2" s="99"/>
      <c r="AL2" s="99"/>
      <c r="AM2" s="99"/>
      <c r="AN2" s="99"/>
      <c r="AO2" s="99"/>
      <c r="AP2" s="99"/>
      <c r="AQ2" s="99"/>
      <c r="AR2" s="99"/>
      <c r="AS2" s="99"/>
      <c r="AT2" s="99"/>
      <c r="AU2" s="98"/>
      <c r="AV2" s="99"/>
      <c r="AW2" s="99"/>
      <c r="AX2" s="99"/>
      <c r="AY2" s="99"/>
      <c r="AZ2" s="99"/>
      <c r="BA2" s="99"/>
      <c r="BB2" s="99"/>
      <c r="BC2" s="99"/>
      <c r="BD2" s="99"/>
      <c r="BE2" s="99"/>
      <c r="BF2" s="99"/>
      <c r="BG2" s="99"/>
      <c r="BH2" s="99"/>
      <c r="BI2" s="99"/>
      <c r="BJ2" s="99"/>
      <c r="BK2" s="99"/>
      <c r="BL2" s="99"/>
      <c r="BM2" s="99"/>
      <c r="BN2" s="103"/>
      <c r="BO2" s="13"/>
      <c r="BP2" s="13"/>
      <c r="BQ2" s="98"/>
      <c r="BR2" s="99"/>
      <c r="BS2" s="99"/>
      <c r="BT2" s="99"/>
      <c r="BU2" s="99"/>
      <c r="BV2" s="99"/>
      <c r="BW2" s="99"/>
      <c r="BX2" s="99"/>
      <c r="BY2" s="99"/>
      <c r="BZ2" s="99"/>
      <c r="CA2" s="99"/>
      <c r="CB2" s="99"/>
      <c r="CC2" s="98"/>
      <c r="CD2" s="99"/>
      <c r="CE2" s="99"/>
      <c r="CF2" s="99"/>
      <c r="CG2" s="99"/>
      <c r="CH2" s="99"/>
      <c r="CI2" s="99"/>
      <c r="CJ2" s="99"/>
      <c r="CK2" s="99"/>
      <c r="CL2" s="99"/>
      <c r="CM2" s="99"/>
      <c r="CN2" s="99"/>
      <c r="CO2" s="99"/>
      <c r="CP2" s="99"/>
      <c r="CQ2" s="99"/>
      <c r="CR2" s="99"/>
      <c r="CS2" s="99"/>
      <c r="CT2" s="99"/>
      <c r="CU2" s="99"/>
      <c r="CV2" s="103"/>
      <c r="CW2" s="13"/>
      <c r="CX2" s="13"/>
      <c r="CY2" s="13"/>
    </row>
    <row r="3" spans="1:103" ht="5.25" customHeight="1">
      <c r="A3" s="98"/>
      <c r="B3" s="99"/>
      <c r="C3" s="99"/>
      <c r="D3" s="99"/>
      <c r="E3" s="99"/>
      <c r="F3" s="99"/>
      <c r="G3" s="99"/>
      <c r="H3" s="99"/>
      <c r="I3" s="99"/>
      <c r="J3" s="99"/>
      <c r="K3" s="99"/>
      <c r="L3" s="99"/>
      <c r="M3" s="98"/>
      <c r="N3" s="99"/>
      <c r="O3" s="99"/>
      <c r="P3" s="99"/>
      <c r="Q3" s="99"/>
      <c r="R3" s="99"/>
      <c r="S3" s="99"/>
      <c r="T3" s="99"/>
      <c r="U3" s="99"/>
      <c r="V3" s="99"/>
      <c r="W3" s="99"/>
      <c r="X3" s="99"/>
      <c r="Y3" s="99"/>
      <c r="Z3" s="99"/>
      <c r="AA3" s="99"/>
      <c r="AB3" s="99"/>
      <c r="AC3" s="99"/>
      <c r="AD3" s="99"/>
      <c r="AE3" s="99"/>
      <c r="AF3" s="103"/>
      <c r="AG3" s="13"/>
      <c r="AH3" s="13"/>
      <c r="AI3" s="98"/>
      <c r="AJ3" s="99"/>
      <c r="AK3" s="99"/>
      <c r="AL3" s="99"/>
      <c r="AM3" s="99"/>
      <c r="AN3" s="99"/>
      <c r="AO3" s="99"/>
      <c r="AP3" s="99"/>
      <c r="AQ3" s="99"/>
      <c r="AR3" s="99"/>
      <c r="AS3" s="99"/>
      <c r="AT3" s="99"/>
      <c r="AU3" s="98"/>
      <c r="AV3" s="99"/>
      <c r="AW3" s="99"/>
      <c r="AX3" s="99"/>
      <c r="AY3" s="99"/>
      <c r="AZ3" s="99"/>
      <c r="BA3" s="99"/>
      <c r="BB3" s="99"/>
      <c r="BC3" s="99"/>
      <c r="BD3" s="99"/>
      <c r="BE3" s="99"/>
      <c r="BF3" s="99"/>
      <c r="BG3" s="99"/>
      <c r="BH3" s="99"/>
      <c r="BI3" s="99"/>
      <c r="BJ3" s="99"/>
      <c r="BK3" s="99"/>
      <c r="BL3" s="99"/>
      <c r="BM3" s="99"/>
      <c r="BN3" s="103"/>
      <c r="BO3" s="13"/>
      <c r="BP3" s="13"/>
      <c r="BQ3" s="98"/>
      <c r="BR3" s="99"/>
      <c r="BS3" s="99"/>
      <c r="BT3" s="99"/>
      <c r="BU3" s="99"/>
      <c r="BV3" s="99"/>
      <c r="BW3" s="99"/>
      <c r="BX3" s="99"/>
      <c r="BY3" s="99"/>
      <c r="BZ3" s="99"/>
      <c r="CA3" s="99"/>
      <c r="CB3" s="99"/>
      <c r="CC3" s="98"/>
      <c r="CD3" s="99"/>
      <c r="CE3" s="99"/>
      <c r="CF3" s="99"/>
      <c r="CG3" s="99"/>
      <c r="CH3" s="99"/>
      <c r="CI3" s="99"/>
      <c r="CJ3" s="99"/>
      <c r="CK3" s="99"/>
      <c r="CL3" s="99"/>
      <c r="CM3" s="99"/>
      <c r="CN3" s="99"/>
      <c r="CO3" s="99"/>
      <c r="CP3" s="99"/>
      <c r="CQ3" s="99"/>
      <c r="CR3" s="99"/>
      <c r="CS3" s="99"/>
      <c r="CT3" s="99"/>
      <c r="CU3" s="99"/>
      <c r="CV3" s="103"/>
      <c r="CW3" s="13"/>
      <c r="CX3" s="13"/>
      <c r="CY3" s="13"/>
    </row>
    <row r="4" spans="1:103" ht="5.25" customHeight="1">
      <c r="A4" s="98"/>
      <c r="B4" s="99"/>
      <c r="C4" s="99"/>
      <c r="D4" s="99"/>
      <c r="E4" s="99"/>
      <c r="F4" s="99"/>
      <c r="G4" s="99"/>
      <c r="H4" s="99"/>
      <c r="I4" s="99"/>
      <c r="J4" s="99"/>
      <c r="K4" s="99"/>
      <c r="L4" s="99"/>
      <c r="M4" s="98"/>
      <c r="N4" s="99"/>
      <c r="O4" s="99"/>
      <c r="P4" s="99"/>
      <c r="Q4" s="99"/>
      <c r="R4" s="99"/>
      <c r="S4" s="99"/>
      <c r="T4" s="99"/>
      <c r="U4" s="99"/>
      <c r="V4" s="99"/>
      <c r="W4" s="99"/>
      <c r="X4" s="99"/>
      <c r="Y4" s="99"/>
      <c r="Z4" s="99"/>
      <c r="AA4" s="99"/>
      <c r="AB4" s="99"/>
      <c r="AC4" s="99"/>
      <c r="AD4" s="99"/>
      <c r="AE4" s="99"/>
      <c r="AF4" s="103"/>
      <c r="AG4" s="13"/>
      <c r="AH4" s="13"/>
      <c r="AI4" s="98"/>
      <c r="AJ4" s="99"/>
      <c r="AK4" s="99"/>
      <c r="AL4" s="99"/>
      <c r="AM4" s="99"/>
      <c r="AN4" s="99"/>
      <c r="AO4" s="99"/>
      <c r="AP4" s="99"/>
      <c r="AQ4" s="99"/>
      <c r="AR4" s="99"/>
      <c r="AS4" s="99"/>
      <c r="AT4" s="99"/>
      <c r="AU4" s="98"/>
      <c r="AV4" s="99"/>
      <c r="AW4" s="99"/>
      <c r="AX4" s="99"/>
      <c r="AY4" s="99"/>
      <c r="AZ4" s="99"/>
      <c r="BA4" s="99"/>
      <c r="BB4" s="99"/>
      <c r="BC4" s="99"/>
      <c r="BD4" s="99"/>
      <c r="BE4" s="99"/>
      <c r="BF4" s="99"/>
      <c r="BG4" s="99"/>
      <c r="BH4" s="99"/>
      <c r="BI4" s="99"/>
      <c r="BJ4" s="99"/>
      <c r="BK4" s="99"/>
      <c r="BL4" s="99"/>
      <c r="BM4" s="99"/>
      <c r="BN4" s="103"/>
      <c r="BO4" s="13"/>
      <c r="BP4" s="13"/>
      <c r="BQ4" s="98"/>
      <c r="BR4" s="99"/>
      <c r="BS4" s="99"/>
      <c r="BT4" s="99"/>
      <c r="BU4" s="99"/>
      <c r="BV4" s="99"/>
      <c r="BW4" s="99"/>
      <c r="BX4" s="99"/>
      <c r="BY4" s="99"/>
      <c r="BZ4" s="99"/>
      <c r="CA4" s="99"/>
      <c r="CB4" s="99"/>
      <c r="CC4" s="98"/>
      <c r="CD4" s="99"/>
      <c r="CE4" s="99"/>
      <c r="CF4" s="99"/>
      <c r="CG4" s="99"/>
      <c r="CH4" s="99"/>
      <c r="CI4" s="99"/>
      <c r="CJ4" s="99"/>
      <c r="CK4" s="99"/>
      <c r="CL4" s="99"/>
      <c r="CM4" s="99"/>
      <c r="CN4" s="99"/>
      <c r="CO4" s="99"/>
      <c r="CP4" s="99"/>
      <c r="CQ4" s="99"/>
      <c r="CR4" s="99"/>
      <c r="CS4" s="99"/>
      <c r="CT4" s="99"/>
      <c r="CU4" s="99"/>
      <c r="CV4" s="103"/>
      <c r="CW4" s="13"/>
      <c r="CX4" s="13"/>
      <c r="CY4" s="13"/>
    </row>
    <row r="5" spans="1:103" ht="5.25" customHeight="1">
      <c r="A5" s="98"/>
      <c r="B5" s="99"/>
      <c r="C5" s="99"/>
      <c r="D5" s="99"/>
      <c r="E5" s="99"/>
      <c r="F5" s="99"/>
      <c r="G5" s="99"/>
      <c r="H5" s="99"/>
      <c r="I5" s="99"/>
      <c r="J5" s="99"/>
      <c r="K5" s="99"/>
      <c r="L5" s="99"/>
      <c r="M5" s="98"/>
      <c r="N5" s="99"/>
      <c r="O5" s="99"/>
      <c r="P5" s="99"/>
      <c r="Q5" s="99"/>
      <c r="R5" s="99"/>
      <c r="S5" s="99"/>
      <c r="T5" s="99"/>
      <c r="U5" s="99"/>
      <c r="V5" s="99"/>
      <c r="W5" s="99"/>
      <c r="X5" s="99"/>
      <c r="Y5" s="99"/>
      <c r="Z5" s="99"/>
      <c r="AA5" s="99"/>
      <c r="AB5" s="99"/>
      <c r="AC5" s="99"/>
      <c r="AD5" s="99"/>
      <c r="AE5" s="99"/>
      <c r="AF5" s="103"/>
      <c r="AG5" s="13"/>
      <c r="AH5" s="13"/>
      <c r="AI5" s="98"/>
      <c r="AJ5" s="99"/>
      <c r="AK5" s="99"/>
      <c r="AL5" s="99"/>
      <c r="AM5" s="99"/>
      <c r="AN5" s="99"/>
      <c r="AO5" s="99"/>
      <c r="AP5" s="99"/>
      <c r="AQ5" s="99"/>
      <c r="AR5" s="99"/>
      <c r="AS5" s="99"/>
      <c r="AT5" s="99"/>
      <c r="AU5" s="98"/>
      <c r="AV5" s="99"/>
      <c r="AW5" s="99"/>
      <c r="AX5" s="99"/>
      <c r="AY5" s="99"/>
      <c r="AZ5" s="99"/>
      <c r="BA5" s="99"/>
      <c r="BB5" s="99"/>
      <c r="BC5" s="99"/>
      <c r="BD5" s="99"/>
      <c r="BE5" s="99"/>
      <c r="BF5" s="99"/>
      <c r="BG5" s="99"/>
      <c r="BH5" s="99"/>
      <c r="BI5" s="99"/>
      <c r="BJ5" s="99"/>
      <c r="BK5" s="99"/>
      <c r="BL5" s="99"/>
      <c r="BM5" s="99"/>
      <c r="BN5" s="103"/>
      <c r="BO5" s="13"/>
      <c r="BP5" s="13"/>
      <c r="BQ5" s="98"/>
      <c r="BR5" s="99"/>
      <c r="BS5" s="99"/>
      <c r="BT5" s="99"/>
      <c r="BU5" s="99"/>
      <c r="BV5" s="99"/>
      <c r="BW5" s="99"/>
      <c r="BX5" s="99"/>
      <c r="BY5" s="99"/>
      <c r="BZ5" s="99"/>
      <c r="CA5" s="99"/>
      <c r="CB5" s="99"/>
      <c r="CC5" s="98"/>
      <c r="CD5" s="99"/>
      <c r="CE5" s="99"/>
      <c r="CF5" s="99"/>
      <c r="CG5" s="99"/>
      <c r="CH5" s="99"/>
      <c r="CI5" s="99"/>
      <c r="CJ5" s="99"/>
      <c r="CK5" s="99"/>
      <c r="CL5" s="99"/>
      <c r="CM5" s="99"/>
      <c r="CN5" s="99"/>
      <c r="CO5" s="99"/>
      <c r="CP5" s="99"/>
      <c r="CQ5" s="99"/>
      <c r="CR5" s="99"/>
      <c r="CS5" s="99"/>
      <c r="CT5" s="99"/>
      <c r="CU5" s="99"/>
      <c r="CV5" s="103"/>
      <c r="CW5" s="13"/>
      <c r="CX5" s="13"/>
      <c r="CY5" s="13"/>
    </row>
    <row r="6" spans="1:103" ht="5.25" customHeight="1">
      <c r="A6" s="98"/>
      <c r="B6" s="99"/>
      <c r="C6" s="99"/>
      <c r="D6" s="99"/>
      <c r="E6" s="99"/>
      <c r="F6" s="99"/>
      <c r="G6" s="99"/>
      <c r="H6" s="99"/>
      <c r="I6" s="99"/>
      <c r="J6" s="99"/>
      <c r="K6" s="99"/>
      <c r="L6" s="99"/>
      <c r="M6" s="98"/>
      <c r="N6" s="99"/>
      <c r="O6" s="99"/>
      <c r="P6" s="99"/>
      <c r="Q6" s="99"/>
      <c r="R6" s="99"/>
      <c r="S6" s="99"/>
      <c r="T6" s="99"/>
      <c r="U6" s="99"/>
      <c r="V6" s="99"/>
      <c r="W6" s="99"/>
      <c r="X6" s="99"/>
      <c r="Y6" s="99"/>
      <c r="Z6" s="99"/>
      <c r="AA6" s="99"/>
      <c r="AB6" s="99"/>
      <c r="AC6" s="99"/>
      <c r="AD6" s="99"/>
      <c r="AE6" s="99"/>
      <c r="AF6" s="103"/>
      <c r="AG6" s="13"/>
      <c r="AH6" s="13"/>
      <c r="AI6" s="98"/>
      <c r="AJ6" s="99"/>
      <c r="AK6" s="99"/>
      <c r="AL6" s="99"/>
      <c r="AM6" s="99"/>
      <c r="AN6" s="99"/>
      <c r="AO6" s="99"/>
      <c r="AP6" s="99"/>
      <c r="AQ6" s="99"/>
      <c r="AR6" s="99"/>
      <c r="AS6" s="99"/>
      <c r="AT6" s="99"/>
      <c r="AU6" s="98"/>
      <c r="AV6" s="99"/>
      <c r="AW6" s="99"/>
      <c r="AX6" s="99"/>
      <c r="AY6" s="99"/>
      <c r="AZ6" s="99"/>
      <c r="BA6" s="99"/>
      <c r="BB6" s="99"/>
      <c r="BC6" s="99"/>
      <c r="BD6" s="99"/>
      <c r="BE6" s="99"/>
      <c r="BF6" s="99"/>
      <c r="BG6" s="99"/>
      <c r="BH6" s="99"/>
      <c r="BI6" s="99"/>
      <c r="BJ6" s="99"/>
      <c r="BK6" s="99"/>
      <c r="BL6" s="99"/>
      <c r="BM6" s="99"/>
      <c r="BN6" s="103"/>
      <c r="BO6" s="13"/>
      <c r="BP6" s="13"/>
      <c r="BQ6" s="98"/>
      <c r="BR6" s="99"/>
      <c r="BS6" s="99"/>
      <c r="BT6" s="99"/>
      <c r="BU6" s="99"/>
      <c r="BV6" s="99"/>
      <c r="BW6" s="99"/>
      <c r="BX6" s="99"/>
      <c r="BY6" s="99"/>
      <c r="BZ6" s="99"/>
      <c r="CA6" s="99"/>
      <c r="CB6" s="99"/>
      <c r="CC6" s="98"/>
      <c r="CD6" s="99"/>
      <c r="CE6" s="99"/>
      <c r="CF6" s="99"/>
      <c r="CG6" s="99"/>
      <c r="CH6" s="99"/>
      <c r="CI6" s="99"/>
      <c r="CJ6" s="99"/>
      <c r="CK6" s="99"/>
      <c r="CL6" s="99"/>
      <c r="CM6" s="99"/>
      <c r="CN6" s="99"/>
      <c r="CO6" s="99"/>
      <c r="CP6" s="99"/>
      <c r="CQ6" s="99"/>
      <c r="CR6" s="99"/>
      <c r="CS6" s="99"/>
      <c r="CT6" s="99"/>
      <c r="CU6" s="99"/>
      <c r="CV6" s="103"/>
      <c r="CW6" s="13"/>
      <c r="CX6" s="13"/>
      <c r="CY6" s="13"/>
    </row>
    <row r="7" spans="1:103" ht="5.25" customHeight="1">
      <c r="A7" s="98"/>
      <c r="B7" s="99"/>
      <c r="C7" s="99"/>
      <c r="D7" s="99"/>
      <c r="E7" s="99"/>
      <c r="F7" s="99"/>
      <c r="G7" s="99"/>
      <c r="H7" s="99"/>
      <c r="I7" s="99"/>
      <c r="J7" s="99"/>
      <c r="K7" s="99"/>
      <c r="L7" s="99"/>
      <c r="M7" s="98"/>
      <c r="N7" s="99"/>
      <c r="O7" s="99"/>
      <c r="P7" s="99"/>
      <c r="Q7" s="99"/>
      <c r="R7" s="99"/>
      <c r="S7" s="99"/>
      <c r="T7" s="99"/>
      <c r="U7" s="99"/>
      <c r="V7" s="99"/>
      <c r="W7" s="99"/>
      <c r="X7" s="99"/>
      <c r="Y7" s="99"/>
      <c r="Z7" s="99"/>
      <c r="AA7" s="99"/>
      <c r="AB7" s="99"/>
      <c r="AC7" s="99"/>
      <c r="AD7" s="99"/>
      <c r="AE7" s="99"/>
      <c r="AF7" s="103"/>
      <c r="AG7" s="13"/>
      <c r="AH7" s="13"/>
      <c r="AI7" s="98"/>
      <c r="AJ7" s="99"/>
      <c r="AK7" s="99"/>
      <c r="AL7" s="99"/>
      <c r="AM7" s="99"/>
      <c r="AN7" s="99"/>
      <c r="AO7" s="99"/>
      <c r="AP7" s="99"/>
      <c r="AQ7" s="99"/>
      <c r="AR7" s="99"/>
      <c r="AS7" s="99"/>
      <c r="AT7" s="99"/>
      <c r="AU7" s="98"/>
      <c r="AV7" s="99"/>
      <c r="AW7" s="99"/>
      <c r="AX7" s="99"/>
      <c r="AY7" s="99"/>
      <c r="AZ7" s="99"/>
      <c r="BA7" s="99"/>
      <c r="BB7" s="99"/>
      <c r="BC7" s="99"/>
      <c r="BD7" s="99"/>
      <c r="BE7" s="99"/>
      <c r="BF7" s="99"/>
      <c r="BG7" s="99"/>
      <c r="BH7" s="99"/>
      <c r="BI7" s="99"/>
      <c r="BJ7" s="99"/>
      <c r="BK7" s="99"/>
      <c r="BL7" s="99"/>
      <c r="BM7" s="99"/>
      <c r="BN7" s="103"/>
      <c r="BO7" s="13"/>
      <c r="BP7" s="13"/>
      <c r="BQ7" s="98"/>
      <c r="BR7" s="99"/>
      <c r="BS7" s="99"/>
      <c r="BT7" s="99"/>
      <c r="BU7" s="99"/>
      <c r="BV7" s="99"/>
      <c r="BW7" s="99"/>
      <c r="BX7" s="99"/>
      <c r="BY7" s="99"/>
      <c r="BZ7" s="99"/>
      <c r="CA7" s="99"/>
      <c r="CB7" s="99"/>
      <c r="CC7" s="98"/>
      <c r="CD7" s="99"/>
      <c r="CE7" s="99"/>
      <c r="CF7" s="99"/>
      <c r="CG7" s="99"/>
      <c r="CH7" s="99"/>
      <c r="CI7" s="99"/>
      <c r="CJ7" s="99"/>
      <c r="CK7" s="99"/>
      <c r="CL7" s="99"/>
      <c r="CM7" s="99"/>
      <c r="CN7" s="99"/>
      <c r="CO7" s="99"/>
      <c r="CP7" s="99"/>
      <c r="CQ7" s="99"/>
      <c r="CR7" s="99"/>
      <c r="CS7" s="99"/>
      <c r="CT7" s="99"/>
      <c r="CU7" s="99"/>
      <c r="CV7" s="103"/>
      <c r="CW7" s="13"/>
      <c r="CX7" s="13"/>
      <c r="CY7" s="13"/>
    </row>
    <row r="8" spans="1:103" ht="5.25" customHeight="1">
      <c r="A8" s="100"/>
      <c r="B8" s="101"/>
      <c r="C8" s="101"/>
      <c r="D8" s="101"/>
      <c r="E8" s="101"/>
      <c r="F8" s="101"/>
      <c r="G8" s="101"/>
      <c r="H8" s="101"/>
      <c r="I8" s="101"/>
      <c r="J8" s="101"/>
      <c r="K8" s="101"/>
      <c r="L8" s="101"/>
      <c r="M8" s="100"/>
      <c r="N8" s="101"/>
      <c r="O8" s="101"/>
      <c r="P8" s="101"/>
      <c r="Q8" s="101"/>
      <c r="R8" s="101"/>
      <c r="S8" s="101"/>
      <c r="T8" s="101"/>
      <c r="U8" s="101"/>
      <c r="V8" s="101"/>
      <c r="W8" s="101"/>
      <c r="X8" s="101"/>
      <c r="Y8" s="101"/>
      <c r="Z8" s="101"/>
      <c r="AA8" s="101"/>
      <c r="AB8" s="101"/>
      <c r="AC8" s="101"/>
      <c r="AD8" s="101"/>
      <c r="AE8" s="101"/>
      <c r="AF8" s="104"/>
      <c r="AG8" s="13"/>
      <c r="AH8" s="13"/>
      <c r="AI8" s="100"/>
      <c r="AJ8" s="101"/>
      <c r="AK8" s="101"/>
      <c r="AL8" s="101"/>
      <c r="AM8" s="101"/>
      <c r="AN8" s="101"/>
      <c r="AO8" s="101"/>
      <c r="AP8" s="101"/>
      <c r="AQ8" s="101"/>
      <c r="AR8" s="101"/>
      <c r="AS8" s="101"/>
      <c r="AT8" s="101"/>
      <c r="AU8" s="100"/>
      <c r="AV8" s="101"/>
      <c r="AW8" s="101"/>
      <c r="AX8" s="101"/>
      <c r="AY8" s="101"/>
      <c r="AZ8" s="101"/>
      <c r="BA8" s="101"/>
      <c r="BB8" s="101"/>
      <c r="BC8" s="101"/>
      <c r="BD8" s="101"/>
      <c r="BE8" s="101"/>
      <c r="BF8" s="101"/>
      <c r="BG8" s="101"/>
      <c r="BH8" s="101"/>
      <c r="BI8" s="101"/>
      <c r="BJ8" s="101"/>
      <c r="BK8" s="101"/>
      <c r="BL8" s="101"/>
      <c r="BM8" s="101"/>
      <c r="BN8" s="104"/>
      <c r="BO8" s="13"/>
      <c r="BP8" s="13"/>
      <c r="BQ8" s="100"/>
      <c r="BR8" s="101"/>
      <c r="BS8" s="101"/>
      <c r="BT8" s="101"/>
      <c r="BU8" s="101"/>
      <c r="BV8" s="101"/>
      <c r="BW8" s="101"/>
      <c r="BX8" s="101"/>
      <c r="BY8" s="101"/>
      <c r="BZ8" s="101"/>
      <c r="CA8" s="101"/>
      <c r="CB8" s="101"/>
      <c r="CC8" s="100"/>
      <c r="CD8" s="101"/>
      <c r="CE8" s="101"/>
      <c r="CF8" s="101"/>
      <c r="CG8" s="101"/>
      <c r="CH8" s="101"/>
      <c r="CI8" s="101"/>
      <c r="CJ8" s="101"/>
      <c r="CK8" s="101"/>
      <c r="CL8" s="101"/>
      <c r="CM8" s="101"/>
      <c r="CN8" s="101"/>
      <c r="CO8" s="101"/>
      <c r="CP8" s="101"/>
      <c r="CQ8" s="101"/>
      <c r="CR8" s="101"/>
      <c r="CS8" s="101"/>
      <c r="CT8" s="101"/>
      <c r="CU8" s="101"/>
      <c r="CV8" s="104"/>
      <c r="CW8" s="13"/>
      <c r="CX8" s="13"/>
      <c r="CY8" s="13"/>
    </row>
    <row r="9" spans="1:103" ht="5.25" customHeight="1">
      <c r="A9" s="121" t="s">
        <v>0</v>
      </c>
      <c r="B9" s="122"/>
      <c r="C9" s="122"/>
      <c r="D9" s="122"/>
      <c r="E9" s="122"/>
      <c r="F9" s="122"/>
      <c r="G9" s="122"/>
      <c r="H9" s="122"/>
      <c r="I9" s="122"/>
      <c r="J9" s="122"/>
      <c r="K9" s="122"/>
      <c r="L9" s="123"/>
      <c r="M9" s="121"/>
      <c r="N9" s="122"/>
      <c r="O9" s="122"/>
      <c r="P9" s="122"/>
      <c r="Q9" s="122"/>
      <c r="R9" s="122"/>
      <c r="S9" s="122"/>
      <c r="T9" s="122"/>
      <c r="U9" s="122"/>
      <c r="V9" s="122"/>
      <c r="W9" s="122"/>
      <c r="X9" s="122"/>
      <c r="Y9" s="122"/>
      <c r="Z9" s="122"/>
      <c r="AA9" s="122"/>
      <c r="AB9" s="122"/>
      <c r="AC9" s="122"/>
      <c r="AD9" s="122"/>
      <c r="AE9" s="122"/>
      <c r="AF9" s="123"/>
      <c r="AG9" s="13"/>
      <c r="AH9" s="13"/>
      <c r="AI9" s="121" t="s">
        <v>0</v>
      </c>
      <c r="AJ9" s="122"/>
      <c r="AK9" s="122"/>
      <c r="AL9" s="122"/>
      <c r="AM9" s="122"/>
      <c r="AN9" s="122"/>
      <c r="AO9" s="122"/>
      <c r="AP9" s="122"/>
      <c r="AQ9" s="122"/>
      <c r="AR9" s="122"/>
      <c r="AS9" s="122"/>
      <c r="AT9" s="123"/>
      <c r="AU9" s="105"/>
      <c r="AV9" s="106"/>
      <c r="AW9" s="106"/>
      <c r="AX9" s="106"/>
      <c r="AY9" s="106"/>
      <c r="AZ9" s="106"/>
      <c r="BA9" s="106"/>
      <c r="BB9" s="106"/>
      <c r="BC9" s="106"/>
      <c r="BD9" s="106"/>
      <c r="BE9" s="106"/>
      <c r="BF9" s="106"/>
      <c r="BG9" s="106"/>
      <c r="BH9" s="106"/>
      <c r="BI9" s="106"/>
      <c r="BJ9" s="106"/>
      <c r="BK9" s="106"/>
      <c r="BL9" s="106"/>
      <c r="BM9" s="106"/>
      <c r="BN9" s="107"/>
      <c r="BO9" s="13"/>
      <c r="BP9" s="13"/>
      <c r="BQ9" s="121" t="s">
        <v>0</v>
      </c>
      <c r="BR9" s="122"/>
      <c r="BS9" s="122"/>
      <c r="BT9" s="122"/>
      <c r="BU9" s="122"/>
      <c r="BV9" s="122"/>
      <c r="BW9" s="122"/>
      <c r="BX9" s="122"/>
      <c r="BY9" s="122"/>
      <c r="BZ9" s="122"/>
      <c r="CA9" s="122"/>
      <c r="CB9" s="123"/>
      <c r="CC9" s="121" t="s">
        <v>83</v>
      </c>
      <c r="CD9" s="122"/>
      <c r="CE9" s="122"/>
      <c r="CF9" s="122"/>
      <c r="CG9" s="122"/>
      <c r="CH9" s="122"/>
      <c r="CI9" s="122"/>
      <c r="CJ9" s="122"/>
      <c r="CK9" s="122"/>
      <c r="CL9" s="122"/>
      <c r="CM9" s="122"/>
      <c r="CN9" s="122"/>
      <c r="CO9" s="122"/>
      <c r="CP9" s="122"/>
      <c r="CQ9" s="122"/>
      <c r="CR9" s="122"/>
      <c r="CS9" s="122"/>
      <c r="CT9" s="122"/>
      <c r="CU9" s="122"/>
      <c r="CV9" s="123"/>
      <c r="CW9" s="13"/>
      <c r="CX9" s="13"/>
      <c r="CY9" s="13"/>
    </row>
    <row r="10" spans="1:103" ht="5.25" customHeight="1">
      <c r="A10" s="124"/>
      <c r="B10" s="120"/>
      <c r="C10" s="120"/>
      <c r="D10" s="120"/>
      <c r="E10" s="120"/>
      <c r="F10" s="120"/>
      <c r="G10" s="120"/>
      <c r="H10" s="120"/>
      <c r="I10" s="120"/>
      <c r="J10" s="120"/>
      <c r="K10" s="120"/>
      <c r="L10" s="125"/>
      <c r="M10" s="124"/>
      <c r="N10" s="120"/>
      <c r="O10" s="120"/>
      <c r="P10" s="120"/>
      <c r="Q10" s="120"/>
      <c r="R10" s="120"/>
      <c r="S10" s="120"/>
      <c r="T10" s="120"/>
      <c r="U10" s="120"/>
      <c r="V10" s="120"/>
      <c r="W10" s="120"/>
      <c r="X10" s="120"/>
      <c r="Y10" s="120"/>
      <c r="Z10" s="120"/>
      <c r="AA10" s="120"/>
      <c r="AB10" s="120"/>
      <c r="AC10" s="120"/>
      <c r="AD10" s="120"/>
      <c r="AE10" s="120"/>
      <c r="AF10" s="125"/>
      <c r="AG10" s="13"/>
      <c r="AH10" s="13"/>
      <c r="AI10" s="124"/>
      <c r="AJ10" s="120"/>
      <c r="AK10" s="120"/>
      <c r="AL10" s="120"/>
      <c r="AM10" s="120"/>
      <c r="AN10" s="120"/>
      <c r="AO10" s="120"/>
      <c r="AP10" s="120"/>
      <c r="AQ10" s="120"/>
      <c r="AR10" s="120"/>
      <c r="AS10" s="120"/>
      <c r="AT10" s="125"/>
      <c r="AU10" s="108"/>
      <c r="AV10" s="109"/>
      <c r="AW10" s="109"/>
      <c r="AX10" s="109"/>
      <c r="AY10" s="109"/>
      <c r="AZ10" s="109"/>
      <c r="BA10" s="109"/>
      <c r="BB10" s="109"/>
      <c r="BC10" s="109"/>
      <c r="BD10" s="109"/>
      <c r="BE10" s="109"/>
      <c r="BF10" s="109"/>
      <c r="BG10" s="109"/>
      <c r="BH10" s="109"/>
      <c r="BI10" s="109"/>
      <c r="BJ10" s="109"/>
      <c r="BK10" s="109"/>
      <c r="BL10" s="109"/>
      <c r="BM10" s="109"/>
      <c r="BN10" s="110"/>
      <c r="BO10" s="13"/>
      <c r="BP10" s="13"/>
      <c r="BQ10" s="124"/>
      <c r="BR10" s="120"/>
      <c r="BS10" s="120"/>
      <c r="BT10" s="120"/>
      <c r="BU10" s="120"/>
      <c r="BV10" s="120"/>
      <c r="BW10" s="120"/>
      <c r="BX10" s="120"/>
      <c r="BY10" s="120"/>
      <c r="BZ10" s="120"/>
      <c r="CA10" s="120"/>
      <c r="CB10" s="125"/>
      <c r="CC10" s="124"/>
      <c r="CD10" s="120"/>
      <c r="CE10" s="120"/>
      <c r="CF10" s="120"/>
      <c r="CG10" s="120"/>
      <c r="CH10" s="120"/>
      <c r="CI10" s="120"/>
      <c r="CJ10" s="120"/>
      <c r="CK10" s="120"/>
      <c r="CL10" s="120"/>
      <c r="CM10" s="120"/>
      <c r="CN10" s="120"/>
      <c r="CO10" s="120"/>
      <c r="CP10" s="120"/>
      <c r="CQ10" s="120"/>
      <c r="CR10" s="120"/>
      <c r="CS10" s="120"/>
      <c r="CT10" s="120"/>
      <c r="CU10" s="120"/>
      <c r="CV10" s="125"/>
      <c r="CW10" s="13"/>
      <c r="CX10" s="13"/>
      <c r="CY10" s="13"/>
    </row>
    <row r="11" spans="1:103" ht="5.25" customHeight="1">
      <c r="A11" s="126"/>
      <c r="B11" s="127"/>
      <c r="C11" s="127"/>
      <c r="D11" s="127"/>
      <c r="E11" s="127"/>
      <c r="F11" s="127"/>
      <c r="G11" s="127"/>
      <c r="H11" s="127"/>
      <c r="I11" s="127"/>
      <c r="J11" s="127"/>
      <c r="K11" s="127"/>
      <c r="L11" s="131"/>
      <c r="M11" s="124"/>
      <c r="N11" s="120"/>
      <c r="O11" s="120"/>
      <c r="P11" s="120"/>
      <c r="Q11" s="120"/>
      <c r="R11" s="120"/>
      <c r="S11" s="120"/>
      <c r="T11" s="120"/>
      <c r="U11" s="120"/>
      <c r="V11" s="120"/>
      <c r="W11" s="120"/>
      <c r="X11" s="120"/>
      <c r="Y11" s="120"/>
      <c r="Z11" s="120"/>
      <c r="AA11" s="120"/>
      <c r="AB11" s="120"/>
      <c r="AC11" s="120"/>
      <c r="AD11" s="120"/>
      <c r="AE11" s="120"/>
      <c r="AF11" s="125"/>
      <c r="AG11" s="13"/>
      <c r="AH11" s="13"/>
      <c r="AI11" s="126"/>
      <c r="AJ11" s="127"/>
      <c r="AK11" s="127"/>
      <c r="AL11" s="127"/>
      <c r="AM11" s="127"/>
      <c r="AN11" s="127"/>
      <c r="AO11" s="127"/>
      <c r="AP11" s="127"/>
      <c r="AQ11" s="127"/>
      <c r="AR11" s="127"/>
      <c r="AS11" s="127"/>
      <c r="AT11" s="131"/>
      <c r="AU11" s="108"/>
      <c r="AV11" s="109"/>
      <c r="AW11" s="109"/>
      <c r="AX11" s="109"/>
      <c r="AY11" s="109"/>
      <c r="AZ11" s="109"/>
      <c r="BA11" s="109"/>
      <c r="BB11" s="109"/>
      <c r="BC11" s="109"/>
      <c r="BD11" s="109"/>
      <c r="BE11" s="109"/>
      <c r="BF11" s="109"/>
      <c r="BG11" s="109"/>
      <c r="BH11" s="109"/>
      <c r="BI11" s="109"/>
      <c r="BJ11" s="109"/>
      <c r="BK11" s="109"/>
      <c r="BL11" s="109"/>
      <c r="BM11" s="109"/>
      <c r="BN11" s="110"/>
      <c r="BO11" s="13"/>
      <c r="BP11" s="13"/>
      <c r="BQ11" s="126"/>
      <c r="BR11" s="127"/>
      <c r="BS11" s="127"/>
      <c r="BT11" s="127"/>
      <c r="BU11" s="127"/>
      <c r="BV11" s="127"/>
      <c r="BW11" s="127"/>
      <c r="BX11" s="127"/>
      <c r="BY11" s="127"/>
      <c r="BZ11" s="127"/>
      <c r="CA11" s="127"/>
      <c r="CB11" s="131"/>
      <c r="CC11" s="124"/>
      <c r="CD11" s="120"/>
      <c r="CE11" s="120"/>
      <c r="CF11" s="120"/>
      <c r="CG11" s="120"/>
      <c r="CH11" s="120"/>
      <c r="CI11" s="120"/>
      <c r="CJ11" s="120"/>
      <c r="CK11" s="120"/>
      <c r="CL11" s="120"/>
      <c r="CM11" s="120"/>
      <c r="CN11" s="120"/>
      <c r="CO11" s="120"/>
      <c r="CP11" s="120"/>
      <c r="CQ11" s="120"/>
      <c r="CR11" s="120"/>
      <c r="CS11" s="120"/>
      <c r="CT11" s="120"/>
      <c r="CU11" s="120"/>
      <c r="CV11" s="125"/>
      <c r="CW11" s="13"/>
      <c r="CX11" s="13"/>
      <c r="CY11" s="13"/>
    </row>
    <row r="12" spans="1:103" ht="5.25" customHeight="1">
      <c r="A12" s="121">
        <v>1</v>
      </c>
      <c r="B12" s="122"/>
      <c r="C12" s="128">
        <v>8</v>
      </c>
      <c r="D12" s="122"/>
      <c r="E12" s="128">
        <v>2</v>
      </c>
      <c r="F12" s="122"/>
      <c r="G12" s="128">
        <v>0</v>
      </c>
      <c r="H12" s="122"/>
      <c r="I12" s="128">
        <v>9</v>
      </c>
      <c r="J12" s="122"/>
      <c r="K12" s="128">
        <v>5</v>
      </c>
      <c r="L12" s="123"/>
      <c r="M12" s="124"/>
      <c r="N12" s="120"/>
      <c r="O12" s="120"/>
      <c r="P12" s="120"/>
      <c r="Q12" s="120"/>
      <c r="R12" s="120"/>
      <c r="S12" s="120"/>
      <c r="T12" s="120"/>
      <c r="U12" s="120"/>
      <c r="V12" s="120"/>
      <c r="W12" s="120"/>
      <c r="X12" s="120"/>
      <c r="Y12" s="120"/>
      <c r="Z12" s="120"/>
      <c r="AA12" s="120"/>
      <c r="AB12" s="120"/>
      <c r="AC12" s="120"/>
      <c r="AD12" s="120"/>
      <c r="AE12" s="120"/>
      <c r="AF12" s="125"/>
      <c r="AG12" s="13"/>
      <c r="AH12" s="13"/>
      <c r="AI12" s="121">
        <v>1</v>
      </c>
      <c r="AJ12" s="122"/>
      <c r="AK12" s="128">
        <v>8</v>
      </c>
      <c r="AL12" s="122"/>
      <c r="AM12" s="128">
        <v>2</v>
      </c>
      <c r="AN12" s="122"/>
      <c r="AO12" s="128">
        <v>0</v>
      </c>
      <c r="AP12" s="122"/>
      <c r="AQ12" s="128">
        <v>9</v>
      </c>
      <c r="AR12" s="122"/>
      <c r="AS12" s="128">
        <v>5</v>
      </c>
      <c r="AT12" s="123"/>
      <c r="AU12" s="108"/>
      <c r="AV12" s="109"/>
      <c r="AW12" s="109"/>
      <c r="AX12" s="109"/>
      <c r="AY12" s="109"/>
      <c r="AZ12" s="109"/>
      <c r="BA12" s="109"/>
      <c r="BB12" s="109"/>
      <c r="BC12" s="109"/>
      <c r="BD12" s="109"/>
      <c r="BE12" s="109"/>
      <c r="BF12" s="109"/>
      <c r="BG12" s="109"/>
      <c r="BH12" s="109"/>
      <c r="BI12" s="109"/>
      <c r="BJ12" s="109"/>
      <c r="BK12" s="109"/>
      <c r="BL12" s="109"/>
      <c r="BM12" s="109"/>
      <c r="BN12" s="110"/>
      <c r="BO12" s="13"/>
      <c r="BP12" s="13"/>
      <c r="BQ12" s="121">
        <v>1</v>
      </c>
      <c r="BR12" s="122"/>
      <c r="BS12" s="128">
        <v>8</v>
      </c>
      <c r="BT12" s="122"/>
      <c r="BU12" s="128">
        <v>2</v>
      </c>
      <c r="BV12" s="122"/>
      <c r="BW12" s="128">
        <v>0</v>
      </c>
      <c r="BX12" s="122"/>
      <c r="BY12" s="128">
        <v>9</v>
      </c>
      <c r="BZ12" s="122"/>
      <c r="CA12" s="128">
        <v>5</v>
      </c>
      <c r="CB12" s="123"/>
      <c r="CC12" s="132" t="s">
        <v>81</v>
      </c>
      <c r="CD12" s="122"/>
      <c r="CE12" s="122"/>
      <c r="CF12" s="122"/>
      <c r="CG12" s="122"/>
      <c r="CH12" s="122"/>
      <c r="CI12" s="122"/>
      <c r="CJ12" s="122"/>
      <c r="CK12" s="122"/>
      <c r="CL12" s="122"/>
      <c r="CM12" s="122"/>
      <c r="CN12" s="122"/>
      <c r="CO12" s="122"/>
      <c r="CP12" s="122"/>
      <c r="CQ12" s="122"/>
      <c r="CR12" s="122"/>
      <c r="CS12" s="122"/>
      <c r="CT12" s="122"/>
      <c r="CU12" s="122"/>
      <c r="CV12" s="123"/>
      <c r="CW12" s="15"/>
      <c r="CX12" s="13"/>
      <c r="CY12" s="13"/>
    </row>
    <row r="13" spans="1:103" ht="5.25" customHeight="1">
      <c r="A13" s="124"/>
      <c r="B13" s="120"/>
      <c r="C13" s="129"/>
      <c r="D13" s="120"/>
      <c r="E13" s="129"/>
      <c r="F13" s="120"/>
      <c r="G13" s="129"/>
      <c r="H13" s="120"/>
      <c r="I13" s="129"/>
      <c r="J13" s="120"/>
      <c r="K13" s="129"/>
      <c r="L13" s="125"/>
      <c r="M13" s="124"/>
      <c r="N13" s="120"/>
      <c r="O13" s="120"/>
      <c r="P13" s="120"/>
      <c r="Q13" s="120"/>
      <c r="R13" s="120"/>
      <c r="S13" s="120"/>
      <c r="T13" s="120"/>
      <c r="U13" s="120"/>
      <c r="V13" s="120"/>
      <c r="W13" s="120"/>
      <c r="X13" s="120"/>
      <c r="Y13" s="120"/>
      <c r="Z13" s="120"/>
      <c r="AA13" s="120"/>
      <c r="AB13" s="120"/>
      <c r="AC13" s="120"/>
      <c r="AD13" s="120"/>
      <c r="AE13" s="120"/>
      <c r="AF13" s="125"/>
      <c r="AG13" s="13"/>
      <c r="AH13" s="13"/>
      <c r="AI13" s="124"/>
      <c r="AJ13" s="120"/>
      <c r="AK13" s="129"/>
      <c r="AL13" s="120"/>
      <c r="AM13" s="129"/>
      <c r="AN13" s="120"/>
      <c r="AO13" s="129"/>
      <c r="AP13" s="120"/>
      <c r="AQ13" s="129"/>
      <c r="AR13" s="120"/>
      <c r="AS13" s="129"/>
      <c r="AT13" s="125"/>
      <c r="AU13" s="108"/>
      <c r="AV13" s="109"/>
      <c r="AW13" s="109"/>
      <c r="AX13" s="109"/>
      <c r="AY13" s="109"/>
      <c r="AZ13" s="109"/>
      <c r="BA13" s="109"/>
      <c r="BB13" s="109"/>
      <c r="BC13" s="109"/>
      <c r="BD13" s="109"/>
      <c r="BE13" s="109"/>
      <c r="BF13" s="109"/>
      <c r="BG13" s="109"/>
      <c r="BH13" s="109"/>
      <c r="BI13" s="109"/>
      <c r="BJ13" s="109"/>
      <c r="BK13" s="109"/>
      <c r="BL13" s="109"/>
      <c r="BM13" s="109"/>
      <c r="BN13" s="110"/>
      <c r="BO13" s="13"/>
      <c r="BP13" s="13"/>
      <c r="BQ13" s="124"/>
      <c r="BR13" s="120"/>
      <c r="BS13" s="129"/>
      <c r="BT13" s="120"/>
      <c r="BU13" s="129"/>
      <c r="BV13" s="120"/>
      <c r="BW13" s="129"/>
      <c r="BX13" s="120"/>
      <c r="BY13" s="129"/>
      <c r="BZ13" s="120"/>
      <c r="CA13" s="129"/>
      <c r="CB13" s="125"/>
      <c r="CC13" s="124"/>
      <c r="CD13" s="120"/>
      <c r="CE13" s="120"/>
      <c r="CF13" s="120"/>
      <c r="CG13" s="120"/>
      <c r="CH13" s="120"/>
      <c r="CI13" s="120"/>
      <c r="CJ13" s="120"/>
      <c r="CK13" s="120"/>
      <c r="CL13" s="120"/>
      <c r="CM13" s="120"/>
      <c r="CN13" s="120"/>
      <c r="CO13" s="120"/>
      <c r="CP13" s="120"/>
      <c r="CQ13" s="120"/>
      <c r="CR13" s="120"/>
      <c r="CS13" s="120"/>
      <c r="CT13" s="120"/>
      <c r="CU13" s="120"/>
      <c r="CV13" s="125"/>
      <c r="CW13" s="15"/>
      <c r="CX13" s="13"/>
      <c r="CY13" s="13"/>
    </row>
    <row r="14" spans="1:103" ht="5.25" customHeight="1">
      <c r="A14" s="124"/>
      <c r="B14" s="120"/>
      <c r="C14" s="129"/>
      <c r="D14" s="120"/>
      <c r="E14" s="129"/>
      <c r="F14" s="120"/>
      <c r="G14" s="129"/>
      <c r="H14" s="120"/>
      <c r="I14" s="129"/>
      <c r="J14" s="120"/>
      <c r="K14" s="129"/>
      <c r="L14" s="125"/>
      <c r="M14" s="124"/>
      <c r="N14" s="120"/>
      <c r="O14" s="120"/>
      <c r="P14" s="120"/>
      <c r="Q14" s="120"/>
      <c r="R14" s="120"/>
      <c r="S14" s="120"/>
      <c r="T14" s="120"/>
      <c r="U14" s="120"/>
      <c r="V14" s="120"/>
      <c r="W14" s="120"/>
      <c r="X14" s="120"/>
      <c r="Y14" s="120"/>
      <c r="Z14" s="120"/>
      <c r="AA14" s="120"/>
      <c r="AB14" s="120"/>
      <c r="AC14" s="120"/>
      <c r="AD14" s="120"/>
      <c r="AE14" s="120"/>
      <c r="AF14" s="125"/>
      <c r="AG14" s="13"/>
      <c r="AH14" s="13"/>
      <c r="AI14" s="124"/>
      <c r="AJ14" s="120"/>
      <c r="AK14" s="129"/>
      <c r="AL14" s="120"/>
      <c r="AM14" s="129"/>
      <c r="AN14" s="120"/>
      <c r="AO14" s="129"/>
      <c r="AP14" s="120"/>
      <c r="AQ14" s="129"/>
      <c r="AR14" s="120"/>
      <c r="AS14" s="129"/>
      <c r="AT14" s="125"/>
      <c r="AU14" s="108"/>
      <c r="AV14" s="109"/>
      <c r="AW14" s="109"/>
      <c r="AX14" s="109"/>
      <c r="AY14" s="109"/>
      <c r="AZ14" s="109"/>
      <c r="BA14" s="109"/>
      <c r="BB14" s="109"/>
      <c r="BC14" s="109"/>
      <c r="BD14" s="109"/>
      <c r="BE14" s="109"/>
      <c r="BF14" s="109"/>
      <c r="BG14" s="109"/>
      <c r="BH14" s="109"/>
      <c r="BI14" s="109"/>
      <c r="BJ14" s="109"/>
      <c r="BK14" s="109"/>
      <c r="BL14" s="109"/>
      <c r="BM14" s="109"/>
      <c r="BN14" s="110"/>
      <c r="BO14" s="13"/>
      <c r="BP14" s="13"/>
      <c r="BQ14" s="124"/>
      <c r="BR14" s="120"/>
      <c r="BS14" s="129"/>
      <c r="BT14" s="120"/>
      <c r="BU14" s="129"/>
      <c r="BV14" s="120"/>
      <c r="BW14" s="129"/>
      <c r="BX14" s="120"/>
      <c r="BY14" s="129"/>
      <c r="BZ14" s="120"/>
      <c r="CA14" s="129"/>
      <c r="CB14" s="125"/>
      <c r="CC14" s="124"/>
      <c r="CD14" s="120"/>
      <c r="CE14" s="120"/>
      <c r="CF14" s="120"/>
      <c r="CG14" s="120"/>
      <c r="CH14" s="120"/>
      <c r="CI14" s="120"/>
      <c r="CJ14" s="120"/>
      <c r="CK14" s="120"/>
      <c r="CL14" s="120"/>
      <c r="CM14" s="120"/>
      <c r="CN14" s="120"/>
      <c r="CO14" s="120"/>
      <c r="CP14" s="120"/>
      <c r="CQ14" s="120"/>
      <c r="CR14" s="120"/>
      <c r="CS14" s="120"/>
      <c r="CT14" s="120"/>
      <c r="CU14" s="120"/>
      <c r="CV14" s="125"/>
      <c r="CW14" s="15"/>
      <c r="CX14" s="13"/>
      <c r="CY14" s="13"/>
    </row>
    <row r="15" spans="1:103" ht="5.25" customHeight="1">
      <c r="A15" s="126"/>
      <c r="B15" s="127"/>
      <c r="C15" s="130"/>
      <c r="D15" s="127"/>
      <c r="E15" s="130"/>
      <c r="F15" s="127"/>
      <c r="G15" s="130"/>
      <c r="H15" s="127"/>
      <c r="I15" s="130"/>
      <c r="J15" s="127"/>
      <c r="K15" s="130"/>
      <c r="L15" s="131"/>
      <c r="M15" s="126"/>
      <c r="N15" s="127"/>
      <c r="O15" s="127"/>
      <c r="P15" s="127"/>
      <c r="Q15" s="127"/>
      <c r="R15" s="127"/>
      <c r="S15" s="127"/>
      <c r="T15" s="127"/>
      <c r="U15" s="127"/>
      <c r="V15" s="127"/>
      <c r="W15" s="127"/>
      <c r="X15" s="127"/>
      <c r="Y15" s="127"/>
      <c r="Z15" s="127"/>
      <c r="AA15" s="127"/>
      <c r="AB15" s="127"/>
      <c r="AC15" s="127"/>
      <c r="AD15" s="127"/>
      <c r="AE15" s="127"/>
      <c r="AF15" s="131"/>
      <c r="AG15" s="13"/>
      <c r="AH15" s="13"/>
      <c r="AI15" s="126"/>
      <c r="AJ15" s="127"/>
      <c r="AK15" s="130"/>
      <c r="AL15" s="127"/>
      <c r="AM15" s="130"/>
      <c r="AN15" s="127"/>
      <c r="AO15" s="130"/>
      <c r="AP15" s="127"/>
      <c r="AQ15" s="130"/>
      <c r="AR15" s="127"/>
      <c r="AS15" s="130"/>
      <c r="AT15" s="131"/>
      <c r="AU15" s="111"/>
      <c r="AV15" s="112"/>
      <c r="AW15" s="112"/>
      <c r="AX15" s="112"/>
      <c r="AY15" s="112"/>
      <c r="AZ15" s="112"/>
      <c r="BA15" s="112"/>
      <c r="BB15" s="112"/>
      <c r="BC15" s="112"/>
      <c r="BD15" s="112"/>
      <c r="BE15" s="112"/>
      <c r="BF15" s="112"/>
      <c r="BG15" s="112"/>
      <c r="BH15" s="112"/>
      <c r="BI15" s="112"/>
      <c r="BJ15" s="112"/>
      <c r="BK15" s="112"/>
      <c r="BL15" s="112"/>
      <c r="BM15" s="112"/>
      <c r="BN15" s="113"/>
      <c r="BO15" s="13"/>
      <c r="BP15" s="13"/>
      <c r="BQ15" s="126"/>
      <c r="BR15" s="127"/>
      <c r="BS15" s="130"/>
      <c r="BT15" s="127"/>
      <c r="BU15" s="130"/>
      <c r="BV15" s="127"/>
      <c r="BW15" s="130"/>
      <c r="BX15" s="127"/>
      <c r="BY15" s="130"/>
      <c r="BZ15" s="127"/>
      <c r="CA15" s="130"/>
      <c r="CB15" s="131"/>
      <c r="CC15" s="126"/>
      <c r="CD15" s="127"/>
      <c r="CE15" s="127"/>
      <c r="CF15" s="127"/>
      <c r="CG15" s="127"/>
      <c r="CH15" s="127"/>
      <c r="CI15" s="127"/>
      <c r="CJ15" s="127"/>
      <c r="CK15" s="127"/>
      <c r="CL15" s="127"/>
      <c r="CM15" s="127"/>
      <c r="CN15" s="127"/>
      <c r="CO15" s="127"/>
      <c r="CP15" s="127"/>
      <c r="CQ15" s="127"/>
      <c r="CR15" s="127"/>
      <c r="CS15" s="127"/>
      <c r="CT15" s="127"/>
      <c r="CU15" s="127"/>
      <c r="CV15" s="131"/>
      <c r="CW15" s="15"/>
      <c r="CX15" s="13"/>
      <c r="CY15" s="13"/>
    </row>
    <row r="16" spans="1:103" ht="5.25" customHeight="1">
      <c r="A16" s="121" t="s">
        <v>84</v>
      </c>
      <c r="B16" s="122"/>
      <c r="C16" s="122"/>
      <c r="D16" s="122"/>
      <c r="E16" s="122"/>
      <c r="F16" s="122"/>
      <c r="G16" s="122"/>
      <c r="H16" s="122"/>
      <c r="I16" s="122"/>
      <c r="J16" s="122"/>
      <c r="K16" s="122"/>
      <c r="L16" s="122"/>
      <c r="M16" s="122"/>
      <c r="N16" s="122"/>
      <c r="O16" s="122"/>
      <c r="P16" s="122"/>
      <c r="Q16" s="121" t="s">
        <v>85</v>
      </c>
      <c r="R16" s="122"/>
      <c r="S16" s="122"/>
      <c r="T16" s="122"/>
      <c r="U16" s="122"/>
      <c r="V16" s="122"/>
      <c r="W16" s="122"/>
      <c r="X16" s="122"/>
      <c r="Y16" s="122"/>
      <c r="Z16" s="122"/>
      <c r="AA16" s="122"/>
      <c r="AB16" s="122"/>
      <c r="AC16" s="122"/>
      <c r="AD16" s="122"/>
      <c r="AE16" s="122"/>
      <c r="AF16" s="123"/>
      <c r="AG16" s="13"/>
      <c r="AH16" s="13"/>
      <c r="AI16" s="121" t="s">
        <v>84</v>
      </c>
      <c r="AJ16" s="122"/>
      <c r="AK16" s="122"/>
      <c r="AL16" s="122"/>
      <c r="AM16" s="122"/>
      <c r="AN16" s="122"/>
      <c r="AO16" s="122"/>
      <c r="AP16" s="122"/>
      <c r="AQ16" s="122"/>
      <c r="AR16" s="122"/>
      <c r="AS16" s="122"/>
      <c r="AT16" s="122"/>
      <c r="AU16" s="122"/>
      <c r="AV16" s="122"/>
      <c r="AW16" s="122"/>
      <c r="AX16" s="122"/>
      <c r="AY16" s="121" t="s">
        <v>85</v>
      </c>
      <c r="AZ16" s="122"/>
      <c r="BA16" s="122"/>
      <c r="BB16" s="122"/>
      <c r="BC16" s="122"/>
      <c r="BD16" s="122"/>
      <c r="BE16" s="122"/>
      <c r="BF16" s="122"/>
      <c r="BG16" s="122"/>
      <c r="BH16" s="122"/>
      <c r="BI16" s="122"/>
      <c r="BJ16" s="122"/>
      <c r="BK16" s="122"/>
      <c r="BL16" s="122"/>
      <c r="BM16" s="122"/>
      <c r="BN16" s="123"/>
      <c r="BO16" s="13"/>
      <c r="BP16" s="13"/>
      <c r="BQ16" s="121" t="s">
        <v>84</v>
      </c>
      <c r="BR16" s="122"/>
      <c r="BS16" s="122"/>
      <c r="BT16" s="122"/>
      <c r="BU16" s="122"/>
      <c r="BV16" s="122"/>
      <c r="BW16" s="122"/>
      <c r="BX16" s="122"/>
      <c r="BY16" s="122"/>
      <c r="BZ16" s="122"/>
      <c r="CA16" s="122"/>
      <c r="CB16" s="122"/>
      <c r="CC16" s="122"/>
      <c r="CD16" s="122"/>
      <c r="CE16" s="122"/>
      <c r="CF16" s="122"/>
      <c r="CG16" s="121" t="s">
        <v>85</v>
      </c>
      <c r="CH16" s="122"/>
      <c r="CI16" s="122"/>
      <c r="CJ16" s="122"/>
      <c r="CK16" s="122"/>
      <c r="CL16" s="122"/>
      <c r="CM16" s="122"/>
      <c r="CN16" s="122"/>
      <c r="CO16" s="122"/>
      <c r="CP16" s="122"/>
      <c r="CQ16" s="122"/>
      <c r="CR16" s="122"/>
      <c r="CS16" s="122"/>
      <c r="CT16" s="122"/>
      <c r="CU16" s="122"/>
      <c r="CV16" s="123"/>
      <c r="CW16" s="15"/>
      <c r="CX16" s="13"/>
      <c r="CY16" s="13"/>
    </row>
    <row r="17" spans="1:103" ht="5.25" customHeight="1">
      <c r="A17" s="124"/>
      <c r="B17" s="120"/>
      <c r="C17" s="120"/>
      <c r="D17" s="120"/>
      <c r="E17" s="120"/>
      <c r="F17" s="120"/>
      <c r="G17" s="120"/>
      <c r="H17" s="120"/>
      <c r="I17" s="120"/>
      <c r="J17" s="120"/>
      <c r="K17" s="120"/>
      <c r="L17" s="120"/>
      <c r="M17" s="120"/>
      <c r="N17" s="120"/>
      <c r="O17" s="120"/>
      <c r="P17" s="120"/>
      <c r="Q17" s="124"/>
      <c r="R17" s="120"/>
      <c r="S17" s="120"/>
      <c r="T17" s="120"/>
      <c r="U17" s="120"/>
      <c r="V17" s="120"/>
      <c r="W17" s="120"/>
      <c r="X17" s="120"/>
      <c r="Y17" s="120"/>
      <c r="Z17" s="120"/>
      <c r="AA17" s="120"/>
      <c r="AB17" s="120"/>
      <c r="AC17" s="120"/>
      <c r="AD17" s="120"/>
      <c r="AE17" s="120"/>
      <c r="AF17" s="125"/>
      <c r="AG17" s="13"/>
      <c r="AH17" s="13"/>
      <c r="AI17" s="124"/>
      <c r="AJ17" s="120"/>
      <c r="AK17" s="120"/>
      <c r="AL17" s="120"/>
      <c r="AM17" s="120"/>
      <c r="AN17" s="120"/>
      <c r="AO17" s="120"/>
      <c r="AP17" s="120"/>
      <c r="AQ17" s="120"/>
      <c r="AR17" s="120"/>
      <c r="AS17" s="120"/>
      <c r="AT17" s="120"/>
      <c r="AU17" s="120"/>
      <c r="AV17" s="120"/>
      <c r="AW17" s="120"/>
      <c r="AX17" s="120"/>
      <c r="AY17" s="124"/>
      <c r="AZ17" s="120"/>
      <c r="BA17" s="120"/>
      <c r="BB17" s="120"/>
      <c r="BC17" s="120"/>
      <c r="BD17" s="120"/>
      <c r="BE17" s="120"/>
      <c r="BF17" s="120"/>
      <c r="BG17" s="120"/>
      <c r="BH17" s="120"/>
      <c r="BI17" s="120"/>
      <c r="BJ17" s="120"/>
      <c r="BK17" s="120"/>
      <c r="BL17" s="120"/>
      <c r="BM17" s="120"/>
      <c r="BN17" s="125"/>
      <c r="BO17" s="13"/>
      <c r="BP17" s="13"/>
      <c r="BQ17" s="124"/>
      <c r="BR17" s="120"/>
      <c r="BS17" s="120"/>
      <c r="BT17" s="120"/>
      <c r="BU17" s="120"/>
      <c r="BV17" s="120"/>
      <c r="BW17" s="120"/>
      <c r="BX17" s="120"/>
      <c r="BY17" s="120"/>
      <c r="BZ17" s="120"/>
      <c r="CA17" s="120"/>
      <c r="CB17" s="120"/>
      <c r="CC17" s="120"/>
      <c r="CD17" s="120"/>
      <c r="CE17" s="120"/>
      <c r="CF17" s="120"/>
      <c r="CG17" s="124"/>
      <c r="CH17" s="120"/>
      <c r="CI17" s="120"/>
      <c r="CJ17" s="120"/>
      <c r="CK17" s="120"/>
      <c r="CL17" s="120"/>
      <c r="CM17" s="120"/>
      <c r="CN17" s="120"/>
      <c r="CO17" s="120"/>
      <c r="CP17" s="120"/>
      <c r="CQ17" s="120"/>
      <c r="CR17" s="120"/>
      <c r="CS17" s="120"/>
      <c r="CT17" s="120"/>
      <c r="CU17" s="120"/>
      <c r="CV17" s="125"/>
      <c r="CW17" s="15"/>
      <c r="CX17" s="13"/>
      <c r="CY17" s="13"/>
    </row>
    <row r="18" spans="1:103" ht="5.25" customHeight="1">
      <c r="A18" s="126"/>
      <c r="B18" s="127"/>
      <c r="C18" s="127"/>
      <c r="D18" s="127"/>
      <c r="E18" s="127"/>
      <c r="F18" s="127"/>
      <c r="G18" s="127"/>
      <c r="H18" s="127"/>
      <c r="I18" s="127"/>
      <c r="J18" s="127"/>
      <c r="K18" s="127"/>
      <c r="L18" s="127"/>
      <c r="M18" s="127"/>
      <c r="N18" s="127"/>
      <c r="O18" s="127"/>
      <c r="P18" s="127"/>
      <c r="Q18" s="126"/>
      <c r="R18" s="127"/>
      <c r="S18" s="127"/>
      <c r="T18" s="127"/>
      <c r="U18" s="127"/>
      <c r="V18" s="127"/>
      <c r="W18" s="127"/>
      <c r="X18" s="127"/>
      <c r="Y18" s="127"/>
      <c r="Z18" s="127"/>
      <c r="AA18" s="127"/>
      <c r="AB18" s="127"/>
      <c r="AC18" s="127"/>
      <c r="AD18" s="127"/>
      <c r="AE18" s="127"/>
      <c r="AF18" s="131"/>
      <c r="AG18" s="13"/>
      <c r="AH18" s="13"/>
      <c r="AI18" s="126"/>
      <c r="AJ18" s="127"/>
      <c r="AK18" s="127"/>
      <c r="AL18" s="127"/>
      <c r="AM18" s="127"/>
      <c r="AN18" s="127"/>
      <c r="AO18" s="127"/>
      <c r="AP18" s="127"/>
      <c r="AQ18" s="127"/>
      <c r="AR18" s="127"/>
      <c r="AS18" s="127"/>
      <c r="AT18" s="127"/>
      <c r="AU18" s="127"/>
      <c r="AV18" s="127"/>
      <c r="AW18" s="127"/>
      <c r="AX18" s="127"/>
      <c r="AY18" s="126"/>
      <c r="AZ18" s="127"/>
      <c r="BA18" s="127"/>
      <c r="BB18" s="127"/>
      <c r="BC18" s="127"/>
      <c r="BD18" s="127"/>
      <c r="BE18" s="127"/>
      <c r="BF18" s="127"/>
      <c r="BG18" s="127"/>
      <c r="BH18" s="127"/>
      <c r="BI18" s="127"/>
      <c r="BJ18" s="127"/>
      <c r="BK18" s="127"/>
      <c r="BL18" s="127"/>
      <c r="BM18" s="127"/>
      <c r="BN18" s="131"/>
      <c r="BO18" s="13"/>
      <c r="BP18" s="13"/>
      <c r="BQ18" s="126"/>
      <c r="BR18" s="127"/>
      <c r="BS18" s="127"/>
      <c r="BT18" s="127"/>
      <c r="BU18" s="127"/>
      <c r="BV18" s="127"/>
      <c r="BW18" s="127"/>
      <c r="BX18" s="127"/>
      <c r="BY18" s="127"/>
      <c r="BZ18" s="127"/>
      <c r="CA18" s="127"/>
      <c r="CB18" s="127"/>
      <c r="CC18" s="127"/>
      <c r="CD18" s="127"/>
      <c r="CE18" s="127"/>
      <c r="CF18" s="127"/>
      <c r="CG18" s="126"/>
      <c r="CH18" s="127"/>
      <c r="CI18" s="127"/>
      <c r="CJ18" s="127"/>
      <c r="CK18" s="127"/>
      <c r="CL18" s="127"/>
      <c r="CM18" s="127"/>
      <c r="CN18" s="127"/>
      <c r="CO18" s="127"/>
      <c r="CP18" s="127"/>
      <c r="CQ18" s="127"/>
      <c r="CR18" s="127"/>
      <c r="CS18" s="127"/>
      <c r="CT18" s="127"/>
      <c r="CU18" s="127"/>
      <c r="CV18" s="131"/>
      <c r="CW18" s="16"/>
      <c r="CX18" s="13"/>
      <c r="CY18" s="13"/>
    </row>
    <row r="19" spans="1:103" ht="5.25" customHeight="1">
      <c r="A19" s="121" t="s">
        <v>120</v>
      </c>
      <c r="B19" s="122"/>
      <c r="C19" s="122"/>
      <c r="D19" s="122"/>
      <c r="E19" s="122"/>
      <c r="F19" s="122"/>
      <c r="G19" s="122"/>
      <c r="H19" s="122"/>
      <c r="I19" s="122"/>
      <c r="J19" s="122"/>
      <c r="K19" s="122"/>
      <c r="L19" s="122"/>
      <c r="M19" s="122"/>
      <c r="N19" s="122"/>
      <c r="O19" s="122"/>
      <c r="P19" s="122"/>
      <c r="Q19" s="96" t="s">
        <v>96</v>
      </c>
      <c r="R19" s="97"/>
      <c r="S19" s="97"/>
      <c r="T19" s="97"/>
      <c r="U19" s="97"/>
      <c r="V19" s="97"/>
      <c r="W19" s="97"/>
      <c r="X19" s="97"/>
      <c r="Y19" s="97"/>
      <c r="Z19" s="97"/>
      <c r="AA19" s="97"/>
      <c r="AB19" s="97"/>
      <c r="AC19" s="97"/>
      <c r="AD19" s="97"/>
      <c r="AE19" s="97"/>
      <c r="AF19" s="102"/>
      <c r="AG19" s="13"/>
      <c r="AH19" s="13"/>
      <c r="AI19" s="121" t="str">
        <f>A19</f>
        <v>00740-7-960391</v>
      </c>
      <c r="AJ19" s="122"/>
      <c r="AK19" s="122"/>
      <c r="AL19" s="122"/>
      <c r="AM19" s="122"/>
      <c r="AN19" s="122"/>
      <c r="AO19" s="122"/>
      <c r="AP19" s="122"/>
      <c r="AQ19" s="122"/>
      <c r="AR19" s="122"/>
      <c r="AS19" s="122"/>
      <c r="AT19" s="122"/>
      <c r="AU19" s="122"/>
      <c r="AV19" s="122"/>
      <c r="AW19" s="122"/>
      <c r="AX19" s="122"/>
      <c r="AY19" s="96" t="s">
        <v>96</v>
      </c>
      <c r="AZ19" s="97"/>
      <c r="BA19" s="97"/>
      <c r="BB19" s="97"/>
      <c r="BC19" s="97"/>
      <c r="BD19" s="97"/>
      <c r="BE19" s="97"/>
      <c r="BF19" s="97"/>
      <c r="BG19" s="97"/>
      <c r="BH19" s="97"/>
      <c r="BI19" s="97"/>
      <c r="BJ19" s="97"/>
      <c r="BK19" s="97"/>
      <c r="BL19" s="97"/>
      <c r="BM19" s="97"/>
      <c r="BN19" s="102"/>
      <c r="BO19" s="13"/>
      <c r="BP19" s="13"/>
      <c r="BQ19" s="121" t="str">
        <f>AI19</f>
        <v>00740-7-960391</v>
      </c>
      <c r="BR19" s="122"/>
      <c r="BS19" s="122"/>
      <c r="BT19" s="122"/>
      <c r="BU19" s="122"/>
      <c r="BV19" s="122"/>
      <c r="BW19" s="122"/>
      <c r="BX19" s="122"/>
      <c r="BY19" s="122"/>
      <c r="BZ19" s="122"/>
      <c r="CA19" s="122"/>
      <c r="CB19" s="122"/>
      <c r="CC19" s="122"/>
      <c r="CD19" s="122"/>
      <c r="CE19" s="122"/>
      <c r="CF19" s="122"/>
      <c r="CG19" s="96" t="s">
        <v>96</v>
      </c>
      <c r="CH19" s="97"/>
      <c r="CI19" s="97"/>
      <c r="CJ19" s="97"/>
      <c r="CK19" s="97"/>
      <c r="CL19" s="97"/>
      <c r="CM19" s="97"/>
      <c r="CN19" s="97"/>
      <c r="CO19" s="97"/>
      <c r="CP19" s="97"/>
      <c r="CQ19" s="97"/>
      <c r="CR19" s="97"/>
      <c r="CS19" s="97"/>
      <c r="CT19" s="97"/>
      <c r="CU19" s="97"/>
      <c r="CV19" s="102"/>
      <c r="CW19" s="16"/>
      <c r="CX19" s="13"/>
      <c r="CY19" s="13"/>
    </row>
    <row r="20" spans="1:103" ht="5.25" customHeight="1">
      <c r="A20" s="124"/>
      <c r="B20" s="120"/>
      <c r="C20" s="120"/>
      <c r="D20" s="120"/>
      <c r="E20" s="120"/>
      <c r="F20" s="120"/>
      <c r="G20" s="120"/>
      <c r="H20" s="120"/>
      <c r="I20" s="120"/>
      <c r="J20" s="120"/>
      <c r="K20" s="120"/>
      <c r="L20" s="120"/>
      <c r="M20" s="120"/>
      <c r="N20" s="120"/>
      <c r="O20" s="120"/>
      <c r="P20" s="120"/>
      <c r="Q20" s="98"/>
      <c r="R20" s="99"/>
      <c r="S20" s="99"/>
      <c r="T20" s="99"/>
      <c r="U20" s="99"/>
      <c r="V20" s="99"/>
      <c r="W20" s="99"/>
      <c r="X20" s="99"/>
      <c r="Y20" s="99"/>
      <c r="Z20" s="99"/>
      <c r="AA20" s="99"/>
      <c r="AB20" s="99"/>
      <c r="AC20" s="99"/>
      <c r="AD20" s="99"/>
      <c r="AE20" s="99"/>
      <c r="AF20" s="103"/>
      <c r="AG20" s="13"/>
      <c r="AH20" s="13"/>
      <c r="AI20" s="124"/>
      <c r="AJ20" s="120"/>
      <c r="AK20" s="120"/>
      <c r="AL20" s="120"/>
      <c r="AM20" s="120"/>
      <c r="AN20" s="120"/>
      <c r="AO20" s="120"/>
      <c r="AP20" s="120"/>
      <c r="AQ20" s="120"/>
      <c r="AR20" s="120"/>
      <c r="AS20" s="120"/>
      <c r="AT20" s="120"/>
      <c r="AU20" s="120"/>
      <c r="AV20" s="120"/>
      <c r="AW20" s="120"/>
      <c r="AX20" s="120"/>
      <c r="AY20" s="98"/>
      <c r="AZ20" s="99"/>
      <c r="BA20" s="99"/>
      <c r="BB20" s="99"/>
      <c r="BC20" s="99"/>
      <c r="BD20" s="99"/>
      <c r="BE20" s="99"/>
      <c r="BF20" s="99"/>
      <c r="BG20" s="99"/>
      <c r="BH20" s="99"/>
      <c r="BI20" s="99"/>
      <c r="BJ20" s="99"/>
      <c r="BK20" s="99"/>
      <c r="BL20" s="99"/>
      <c r="BM20" s="99"/>
      <c r="BN20" s="103"/>
      <c r="BO20" s="13"/>
      <c r="BP20" s="13"/>
      <c r="BQ20" s="124"/>
      <c r="BR20" s="120"/>
      <c r="BS20" s="120"/>
      <c r="BT20" s="120"/>
      <c r="BU20" s="120"/>
      <c r="BV20" s="120"/>
      <c r="BW20" s="120"/>
      <c r="BX20" s="120"/>
      <c r="BY20" s="120"/>
      <c r="BZ20" s="120"/>
      <c r="CA20" s="120"/>
      <c r="CB20" s="120"/>
      <c r="CC20" s="120"/>
      <c r="CD20" s="120"/>
      <c r="CE20" s="120"/>
      <c r="CF20" s="120"/>
      <c r="CG20" s="98"/>
      <c r="CH20" s="99"/>
      <c r="CI20" s="99"/>
      <c r="CJ20" s="99"/>
      <c r="CK20" s="99"/>
      <c r="CL20" s="99"/>
      <c r="CM20" s="99"/>
      <c r="CN20" s="99"/>
      <c r="CO20" s="99"/>
      <c r="CP20" s="99"/>
      <c r="CQ20" s="99"/>
      <c r="CR20" s="99"/>
      <c r="CS20" s="99"/>
      <c r="CT20" s="99"/>
      <c r="CU20" s="99"/>
      <c r="CV20" s="103"/>
      <c r="CW20" s="16"/>
      <c r="CX20" s="13"/>
      <c r="CY20" s="13"/>
    </row>
    <row r="21" spans="1:103" ht="5.25" customHeight="1">
      <c r="A21" s="124"/>
      <c r="B21" s="120"/>
      <c r="C21" s="120"/>
      <c r="D21" s="120"/>
      <c r="E21" s="120"/>
      <c r="F21" s="120"/>
      <c r="G21" s="120"/>
      <c r="H21" s="120"/>
      <c r="I21" s="120"/>
      <c r="J21" s="120"/>
      <c r="K21" s="120"/>
      <c r="L21" s="120"/>
      <c r="M21" s="120"/>
      <c r="N21" s="120"/>
      <c r="O21" s="120"/>
      <c r="P21" s="120"/>
      <c r="Q21" s="98"/>
      <c r="R21" s="99"/>
      <c r="S21" s="99"/>
      <c r="T21" s="99"/>
      <c r="U21" s="99"/>
      <c r="V21" s="99"/>
      <c r="W21" s="99"/>
      <c r="X21" s="99"/>
      <c r="Y21" s="99"/>
      <c r="Z21" s="99"/>
      <c r="AA21" s="99"/>
      <c r="AB21" s="99"/>
      <c r="AC21" s="99"/>
      <c r="AD21" s="99"/>
      <c r="AE21" s="99"/>
      <c r="AF21" s="103"/>
      <c r="AG21" s="13"/>
      <c r="AH21" s="13"/>
      <c r="AI21" s="124"/>
      <c r="AJ21" s="120"/>
      <c r="AK21" s="120"/>
      <c r="AL21" s="120"/>
      <c r="AM21" s="120"/>
      <c r="AN21" s="120"/>
      <c r="AO21" s="120"/>
      <c r="AP21" s="120"/>
      <c r="AQ21" s="120"/>
      <c r="AR21" s="120"/>
      <c r="AS21" s="120"/>
      <c r="AT21" s="120"/>
      <c r="AU21" s="120"/>
      <c r="AV21" s="120"/>
      <c r="AW21" s="120"/>
      <c r="AX21" s="120"/>
      <c r="AY21" s="98"/>
      <c r="AZ21" s="99"/>
      <c r="BA21" s="99"/>
      <c r="BB21" s="99"/>
      <c r="BC21" s="99"/>
      <c r="BD21" s="99"/>
      <c r="BE21" s="99"/>
      <c r="BF21" s="99"/>
      <c r="BG21" s="99"/>
      <c r="BH21" s="99"/>
      <c r="BI21" s="99"/>
      <c r="BJ21" s="99"/>
      <c r="BK21" s="99"/>
      <c r="BL21" s="99"/>
      <c r="BM21" s="99"/>
      <c r="BN21" s="103"/>
      <c r="BO21" s="13"/>
      <c r="BP21" s="13"/>
      <c r="BQ21" s="124"/>
      <c r="BR21" s="120"/>
      <c r="BS21" s="120"/>
      <c r="BT21" s="120"/>
      <c r="BU21" s="120"/>
      <c r="BV21" s="120"/>
      <c r="BW21" s="120"/>
      <c r="BX21" s="120"/>
      <c r="BY21" s="120"/>
      <c r="BZ21" s="120"/>
      <c r="CA21" s="120"/>
      <c r="CB21" s="120"/>
      <c r="CC21" s="120"/>
      <c r="CD21" s="120"/>
      <c r="CE21" s="120"/>
      <c r="CF21" s="120"/>
      <c r="CG21" s="98"/>
      <c r="CH21" s="99"/>
      <c r="CI21" s="99"/>
      <c r="CJ21" s="99"/>
      <c r="CK21" s="99"/>
      <c r="CL21" s="99"/>
      <c r="CM21" s="99"/>
      <c r="CN21" s="99"/>
      <c r="CO21" s="99"/>
      <c r="CP21" s="99"/>
      <c r="CQ21" s="99"/>
      <c r="CR21" s="99"/>
      <c r="CS21" s="99"/>
      <c r="CT21" s="99"/>
      <c r="CU21" s="99"/>
      <c r="CV21" s="103"/>
      <c r="CW21" s="16"/>
      <c r="CX21" s="13"/>
      <c r="CY21" s="13"/>
    </row>
    <row r="22" spans="1:103" ht="5.25" customHeight="1" thickBot="1">
      <c r="A22" s="126"/>
      <c r="B22" s="127"/>
      <c r="C22" s="127"/>
      <c r="D22" s="127"/>
      <c r="E22" s="127"/>
      <c r="F22" s="127"/>
      <c r="G22" s="127"/>
      <c r="H22" s="127"/>
      <c r="I22" s="127"/>
      <c r="J22" s="127"/>
      <c r="K22" s="127"/>
      <c r="L22" s="127"/>
      <c r="M22" s="127"/>
      <c r="N22" s="127"/>
      <c r="O22" s="127"/>
      <c r="P22" s="127"/>
      <c r="Q22" s="100"/>
      <c r="R22" s="101"/>
      <c r="S22" s="101"/>
      <c r="T22" s="101"/>
      <c r="U22" s="101"/>
      <c r="V22" s="101"/>
      <c r="W22" s="101"/>
      <c r="X22" s="101"/>
      <c r="Y22" s="101"/>
      <c r="Z22" s="101"/>
      <c r="AA22" s="101"/>
      <c r="AB22" s="101"/>
      <c r="AC22" s="101"/>
      <c r="AD22" s="99"/>
      <c r="AE22" s="99"/>
      <c r="AF22" s="103"/>
      <c r="AG22" s="13"/>
      <c r="AH22" s="13"/>
      <c r="AI22" s="126"/>
      <c r="AJ22" s="127"/>
      <c r="AK22" s="127"/>
      <c r="AL22" s="127"/>
      <c r="AM22" s="127"/>
      <c r="AN22" s="127"/>
      <c r="AO22" s="127"/>
      <c r="AP22" s="127"/>
      <c r="AQ22" s="127"/>
      <c r="AR22" s="127"/>
      <c r="AS22" s="127"/>
      <c r="AT22" s="127"/>
      <c r="AU22" s="127"/>
      <c r="AV22" s="127"/>
      <c r="AW22" s="127"/>
      <c r="AX22" s="127"/>
      <c r="AY22" s="100"/>
      <c r="AZ22" s="101"/>
      <c r="BA22" s="101"/>
      <c r="BB22" s="101"/>
      <c r="BC22" s="101"/>
      <c r="BD22" s="101"/>
      <c r="BE22" s="101"/>
      <c r="BF22" s="101"/>
      <c r="BG22" s="101"/>
      <c r="BH22" s="101"/>
      <c r="BI22" s="101"/>
      <c r="BJ22" s="101"/>
      <c r="BK22" s="101"/>
      <c r="BL22" s="99"/>
      <c r="BM22" s="99"/>
      <c r="BN22" s="103"/>
      <c r="BO22" s="13"/>
      <c r="BP22" s="13"/>
      <c r="BQ22" s="126"/>
      <c r="BR22" s="127"/>
      <c r="BS22" s="127"/>
      <c r="BT22" s="127"/>
      <c r="BU22" s="127"/>
      <c r="BV22" s="127"/>
      <c r="BW22" s="127"/>
      <c r="BX22" s="127"/>
      <c r="BY22" s="127"/>
      <c r="BZ22" s="127"/>
      <c r="CA22" s="127"/>
      <c r="CB22" s="127"/>
      <c r="CC22" s="127"/>
      <c r="CD22" s="127"/>
      <c r="CE22" s="127"/>
      <c r="CF22" s="127"/>
      <c r="CG22" s="100"/>
      <c r="CH22" s="101"/>
      <c r="CI22" s="101"/>
      <c r="CJ22" s="101"/>
      <c r="CK22" s="101"/>
      <c r="CL22" s="101"/>
      <c r="CM22" s="101"/>
      <c r="CN22" s="101"/>
      <c r="CO22" s="101"/>
      <c r="CP22" s="101"/>
      <c r="CQ22" s="101"/>
      <c r="CR22" s="101"/>
      <c r="CS22" s="101"/>
      <c r="CT22" s="99"/>
      <c r="CU22" s="99"/>
      <c r="CV22" s="103"/>
      <c r="CW22" s="16"/>
      <c r="CX22" s="13"/>
      <c r="CY22" s="13"/>
    </row>
    <row r="23" spans="1:103" ht="5.25" customHeight="1">
      <c r="A23" s="121" t="s">
        <v>23</v>
      </c>
      <c r="B23" s="122"/>
      <c r="C23" s="122"/>
      <c r="D23" s="122"/>
      <c r="E23" s="122"/>
      <c r="F23" s="122"/>
      <c r="G23" s="122"/>
      <c r="H23" s="122"/>
      <c r="I23" s="122" t="s">
        <v>19</v>
      </c>
      <c r="J23" s="122"/>
      <c r="K23" s="122"/>
      <c r="L23" s="17"/>
      <c r="M23" s="17"/>
      <c r="N23" s="18"/>
      <c r="O23" s="96" t="s">
        <v>86</v>
      </c>
      <c r="P23" s="97"/>
      <c r="Q23" s="97"/>
      <c r="R23" s="97"/>
      <c r="S23" s="97"/>
      <c r="T23" s="97"/>
      <c r="U23" s="97"/>
      <c r="V23" s="97"/>
      <c r="W23" s="97"/>
      <c r="X23" s="97"/>
      <c r="Y23" s="97"/>
      <c r="Z23" s="97"/>
      <c r="AA23" s="97"/>
      <c r="AB23" s="97"/>
      <c r="AC23" s="97"/>
      <c r="AD23" s="19"/>
      <c r="AE23" s="20"/>
      <c r="AF23" s="21"/>
      <c r="AG23" s="13"/>
      <c r="AH23" s="13"/>
      <c r="AI23" s="121" t="s">
        <v>23</v>
      </c>
      <c r="AJ23" s="122"/>
      <c r="AK23" s="122"/>
      <c r="AL23" s="122"/>
      <c r="AM23" s="122"/>
      <c r="AN23" s="122"/>
      <c r="AO23" s="122"/>
      <c r="AP23" s="122"/>
      <c r="AQ23" s="122" t="s">
        <v>19</v>
      </c>
      <c r="AR23" s="122"/>
      <c r="AS23" s="122"/>
      <c r="AT23" s="17"/>
      <c r="AU23" s="17"/>
      <c r="AV23" s="18"/>
      <c r="AW23" s="96" t="s">
        <v>86</v>
      </c>
      <c r="AX23" s="97"/>
      <c r="AY23" s="97"/>
      <c r="AZ23" s="97"/>
      <c r="BA23" s="97"/>
      <c r="BB23" s="97"/>
      <c r="BC23" s="97"/>
      <c r="BD23" s="97"/>
      <c r="BE23" s="97"/>
      <c r="BF23" s="97"/>
      <c r="BG23" s="97"/>
      <c r="BH23" s="97"/>
      <c r="BI23" s="97"/>
      <c r="BJ23" s="97"/>
      <c r="BK23" s="97"/>
      <c r="BL23" s="19"/>
      <c r="BM23" s="20"/>
      <c r="BN23" s="21"/>
      <c r="BO23" s="13"/>
      <c r="BP23" s="13"/>
      <c r="BQ23" s="121" t="s">
        <v>23</v>
      </c>
      <c r="BR23" s="122"/>
      <c r="BS23" s="122"/>
      <c r="BT23" s="122"/>
      <c r="BU23" s="122"/>
      <c r="BV23" s="122"/>
      <c r="BW23" s="122"/>
      <c r="BX23" s="122"/>
      <c r="BY23" s="122" t="s">
        <v>19</v>
      </c>
      <c r="BZ23" s="122"/>
      <c r="CA23" s="122"/>
      <c r="CB23" s="17"/>
      <c r="CC23" s="17"/>
      <c r="CD23" s="18"/>
      <c r="CE23" s="96" t="s">
        <v>86</v>
      </c>
      <c r="CF23" s="97"/>
      <c r="CG23" s="97"/>
      <c r="CH23" s="97"/>
      <c r="CI23" s="97"/>
      <c r="CJ23" s="97"/>
      <c r="CK23" s="97"/>
      <c r="CL23" s="97"/>
      <c r="CM23" s="97"/>
      <c r="CN23" s="97"/>
      <c r="CO23" s="97"/>
      <c r="CP23" s="97"/>
      <c r="CQ23" s="97"/>
      <c r="CR23" s="97"/>
      <c r="CS23" s="97"/>
      <c r="CT23" s="19"/>
      <c r="CU23" s="20"/>
      <c r="CV23" s="21"/>
      <c r="CW23" s="16"/>
      <c r="CX23" s="13"/>
      <c r="CY23" s="13"/>
    </row>
    <row r="24" spans="1:103" ht="5.25" customHeight="1">
      <c r="A24" s="124"/>
      <c r="B24" s="120"/>
      <c r="C24" s="120"/>
      <c r="D24" s="120"/>
      <c r="E24" s="120"/>
      <c r="F24" s="120"/>
      <c r="G24" s="120"/>
      <c r="H24" s="120"/>
      <c r="I24" s="120"/>
      <c r="J24" s="120"/>
      <c r="K24" s="120"/>
      <c r="L24" s="15"/>
      <c r="M24" s="15"/>
      <c r="N24" s="22"/>
      <c r="O24" s="98"/>
      <c r="P24" s="99"/>
      <c r="Q24" s="99"/>
      <c r="R24" s="99"/>
      <c r="S24" s="99"/>
      <c r="T24" s="99"/>
      <c r="U24" s="99"/>
      <c r="V24" s="99"/>
      <c r="W24" s="99"/>
      <c r="X24" s="99"/>
      <c r="Y24" s="99"/>
      <c r="Z24" s="99"/>
      <c r="AA24" s="99"/>
      <c r="AB24" s="99"/>
      <c r="AC24" s="99"/>
      <c r="AD24" s="23"/>
      <c r="AE24" s="15"/>
      <c r="AF24" s="24"/>
      <c r="AG24" s="13"/>
      <c r="AH24" s="13"/>
      <c r="AI24" s="124"/>
      <c r="AJ24" s="120"/>
      <c r="AK24" s="120"/>
      <c r="AL24" s="120"/>
      <c r="AM24" s="120"/>
      <c r="AN24" s="120"/>
      <c r="AO24" s="120"/>
      <c r="AP24" s="120"/>
      <c r="AQ24" s="120"/>
      <c r="AR24" s="120"/>
      <c r="AS24" s="120"/>
      <c r="AT24" s="15"/>
      <c r="AU24" s="15"/>
      <c r="AV24" s="22"/>
      <c r="AW24" s="98"/>
      <c r="AX24" s="99"/>
      <c r="AY24" s="99"/>
      <c r="AZ24" s="99"/>
      <c r="BA24" s="99"/>
      <c r="BB24" s="99"/>
      <c r="BC24" s="99"/>
      <c r="BD24" s="99"/>
      <c r="BE24" s="99"/>
      <c r="BF24" s="99"/>
      <c r="BG24" s="99"/>
      <c r="BH24" s="99"/>
      <c r="BI24" s="99"/>
      <c r="BJ24" s="99"/>
      <c r="BK24" s="99"/>
      <c r="BL24" s="23"/>
      <c r="BM24" s="15"/>
      <c r="BN24" s="24"/>
      <c r="BO24" s="13"/>
      <c r="BP24" s="13"/>
      <c r="BQ24" s="124"/>
      <c r="BR24" s="120"/>
      <c r="BS24" s="120"/>
      <c r="BT24" s="120"/>
      <c r="BU24" s="120"/>
      <c r="BV24" s="120"/>
      <c r="BW24" s="120"/>
      <c r="BX24" s="120"/>
      <c r="BY24" s="120"/>
      <c r="BZ24" s="120"/>
      <c r="CA24" s="120"/>
      <c r="CB24" s="15"/>
      <c r="CC24" s="15"/>
      <c r="CD24" s="22"/>
      <c r="CE24" s="98"/>
      <c r="CF24" s="99"/>
      <c r="CG24" s="99"/>
      <c r="CH24" s="99"/>
      <c r="CI24" s="99"/>
      <c r="CJ24" s="99"/>
      <c r="CK24" s="99"/>
      <c r="CL24" s="99"/>
      <c r="CM24" s="99"/>
      <c r="CN24" s="99"/>
      <c r="CO24" s="99"/>
      <c r="CP24" s="99"/>
      <c r="CQ24" s="99"/>
      <c r="CR24" s="99"/>
      <c r="CS24" s="99"/>
      <c r="CT24" s="23"/>
      <c r="CU24" s="15"/>
      <c r="CV24" s="24"/>
      <c r="CW24" s="15"/>
      <c r="CX24" s="13"/>
      <c r="CY24" s="13"/>
    </row>
    <row r="25" spans="1:103" ht="5.25" customHeight="1">
      <c r="A25" s="124"/>
      <c r="B25" s="120"/>
      <c r="C25" s="120"/>
      <c r="D25" s="120"/>
      <c r="E25" s="120"/>
      <c r="F25" s="120"/>
      <c r="G25" s="120"/>
      <c r="H25" s="120"/>
      <c r="I25" s="120"/>
      <c r="J25" s="120"/>
      <c r="K25" s="120"/>
      <c r="L25" s="15"/>
      <c r="M25" s="15"/>
      <c r="N25" s="22"/>
      <c r="O25" s="100"/>
      <c r="P25" s="101"/>
      <c r="Q25" s="101"/>
      <c r="R25" s="101"/>
      <c r="S25" s="101"/>
      <c r="T25" s="101"/>
      <c r="U25" s="101"/>
      <c r="V25" s="101"/>
      <c r="W25" s="101"/>
      <c r="X25" s="101"/>
      <c r="Y25" s="101"/>
      <c r="Z25" s="101"/>
      <c r="AA25" s="101"/>
      <c r="AB25" s="101"/>
      <c r="AC25" s="101"/>
      <c r="AD25" s="23"/>
      <c r="AE25" s="15"/>
      <c r="AF25" s="24"/>
      <c r="AG25" s="13"/>
      <c r="AH25" s="13"/>
      <c r="AI25" s="124"/>
      <c r="AJ25" s="120"/>
      <c r="AK25" s="120"/>
      <c r="AL25" s="120"/>
      <c r="AM25" s="120"/>
      <c r="AN25" s="120"/>
      <c r="AO25" s="120"/>
      <c r="AP25" s="120"/>
      <c r="AQ25" s="120"/>
      <c r="AR25" s="120"/>
      <c r="AS25" s="120"/>
      <c r="AT25" s="15"/>
      <c r="AU25" s="15"/>
      <c r="AV25" s="22"/>
      <c r="AW25" s="100"/>
      <c r="AX25" s="101"/>
      <c r="AY25" s="101"/>
      <c r="AZ25" s="101"/>
      <c r="BA25" s="101"/>
      <c r="BB25" s="101"/>
      <c r="BC25" s="101"/>
      <c r="BD25" s="101"/>
      <c r="BE25" s="101"/>
      <c r="BF25" s="101"/>
      <c r="BG25" s="101"/>
      <c r="BH25" s="101"/>
      <c r="BI25" s="101"/>
      <c r="BJ25" s="101"/>
      <c r="BK25" s="101"/>
      <c r="BL25" s="23"/>
      <c r="BM25" s="15"/>
      <c r="BN25" s="24"/>
      <c r="BO25" s="13"/>
      <c r="BP25" s="13"/>
      <c r="BQ25" s="124"/>
      <c r="BR25" s="120"/>
      <c r="BS25" s="120"/>
      <c r="BT25" s="120"/>
      <c r="BU25" s="120"/>
      <c r="BV25" s="120"/>
      <c r="BW25" s="120"/>
      <c r="BX25" s="120"/>
      <c r="BY25" s="120"/>
      <c r="BZ25" s="120"/>
      <c r="CA25" s="120"/>
      <c r="CB25" s="15"/>
      <c r="CC25" s="15"/>
      <c r="CD25" s="22"/>
      <c r="CE25" s="100"/>
      <c r="CF25" s="101"/>
      <c r="CG25" s="101"/>
      <c r="CH25" s="101"/>
      <c r="CI25" s="101"/>
      <c r="CJ25" s="101"/>
      <c r="CK25" s="101"/>
      <c r="CL25" s="101"/>
      <c r="CM25" s="101"/>
      <c r="CN25" s="101"/>
      <c r="CO25" s="101"/>
      <c r="CP25" s="101"/>
      <c r="CQ25" s="101"/>
      <c r="CR25" s="101"/>
      <c r="CS25" s="101"/>
      <c r="CT25" s="23"/>
      <c r="CU25" s="15"/>
      <c r="CV25" s="24"/>
      <c r="CW25" s="15"/>
      <c r="CX25" s="13"/>
      <c r="CY25" s="13"/>
    </row>
    <row r="26" spans="1:103" ht="5.25" customHeight="1">
      <c r="A26" s="124"/>
      <c r="B26" s="120"/>
      <c r="C26" s="120"/>
      <c r="D26" s="120"/>
      <c r="E26" s="120"/>
      <c r="F26" s="120"/>
      <c r="G26" s="120"/>
      <c r="H26" s="120"/>
      <c r="I26" s="120"/>
      <c r="J26" s="120"/>
      <c r="K26" s="120"/>
      <c r="L26" s="15"/>
      <c r="M26" s="15"/>
      <c r="N26" s="22"/>
      <c r="O26" s="124"/>
      <c r="P26" s="120"/>
      <c r="Q26" s="120"/>
      <c r="R26" s="120"/>
      <c r="S26" s="120"/>
      <c r="T26" s="120"/>
      <c r="U26" s="120"/>
      <c r="V26" s="120"/>
      <c r="W26" s="120"/>
      <c r="X26" s="120"/>
      <c r="Y26" s="120"/>
      <c r="Z26" s="120"/>
      <c r="AA26" s="120"/>
      <c r="AB26" s="120"/>
      <c r="AC26" s="120"/>
      <c r="AD26" s="23"/>
      <c r="AE26" s="15"/>
      <c r="AF26" s="24"/>
      <c r="AG26" s="13"/>
      <c r="AH26" s="13"/>
      <c r="AI26" s="124"/>
      <c r="AJ26" s="120"/>
      <c r="AK26" s="120"/>
      <c r="AL26" s="120"/>
      <c r="AM26" s="120"/>
      <c r="AN26" s="120"/>
      <c r="AO26" s="120"/>
      <c r="AP26" s="120"/>
      <c r="AQ26" s="120"/>
      <c r="AR26" s="120"/>
      <c r="AS26" s="120"/>
      <c r="AT26" s="15"/>
      <c r="AU26" s="15"/>
      <c r="AV26" s="22"/>
      <c r="AW26" s="124"/>
      <c r="AX26" s="120"/>
      <c r="AY26" s="120"/>
      <c r="AZ26" s="120"/>
      <c r="BA26" s="120"/>
      <c r="BB26" s="120"/>
      <c r="BC26" s="120"/>
      <c r="BD26" s="120"/>
      <c r="BE26" s="120"/>
      <c r="BF26" s="120"/>
      <c r="BG26" s="120"/>
      <c r="BH26" s="120"/>
      <c r="BI26" s="120"/>
      <c r="BJ26" s="120"/>
      <c r="BK26" s="120"/>
      <c r="BL26" s="23"/>
      <c r="BM26" s="15"/>
      <c r="BN26" s="24"/>
      <c r="BO26" s="13"/>
      <c r="BP26" s="13"/>
      <c r="BQ26" s="124"/>
      <c r="BR26" s="120"/>
      <c r="BS26" s="120"/>
      <c r="BT26" s="120"/>
      <c r="BU26" s="120"/>
      <c r="BV26" s="120"/>
      <c r="BW26" s="120"/>
      <c r="BX26" s="120"/>
      <c r="BY26" s="120"/>
      <c r="BZ26" s="120"/>
      <c r="CA26" s="120"/>
      <c r="CB26" s="15"/>
      <c r="CC26" s="15"/>
      <c r="CD26" s="22"/>
      <c r="CE26" s="124"/>
      <c r="CF26" s="120"/>
      <c r="CG26" s="120"/>
      <c r="CH26" s="120"/>
      <c r="CI26" s="120"/>
      <c r="CJ26" s="120"/>
      <c r="CK26" s="120"/>
      <c r="CL26" s="120"/>
      <c r="CM26" s="120"/>
      <c r="CN26" s="120"/>
      <c r="CO26" s="120"/>
      <c r="CP26" s="120"/>
      <c r="CQ26" s="120"/>
      <c r="CR26" s="120"/>
      <c r="CS26" s="120"/>
      <c r="CT26" s="23"/>
      <c r="CU26" s="15"/>
      <c r="CV26" s="24"/>
      <c r="CW26" s="15"/>
      <c r="CX26" s="13"/>
      <c r="CY26" s="13"/>
    </row>
    <row r="27" spans="1:103" ht="5.25" customHeight="1">
      <c r="A27" s="25"/>
      <c r="B27" s="15"/>
      <c r="C27" s="15"/>
      <c r="D27" s="15"/>
      <c r="E27" s="15"/>
      <c r="F27" s="120"/>
      <c r="G27" s="120"/>
      <c r="H27" s="120"/>
      <c r="I27" s="120" t="s">
        <v>71</v>
      </c>
      <c r="J27" s="120"/>
      <c r="K27" s="120"/>
      <c r="L27" s="120"/>
      <c r="M27" s="120"/>
      <c r="N27" s="22"/>
      <c r="O27" s="124"/>
      <c r="P27" s="120"/>
      <c r="Q27" s="120"/>
      <c r="R27" s="120"/>
      <c r="S27" s="120"/>
      <c r="T27" s="120"/>
      <c r="U27" s="120"/>
      <c r="V27" s="120"/>
      <c r="W27" s="120"/>
      <c r="X27" s="120"/>
      <c r="Y27" s="120"/>
      <c r="Z27" s="120"/>
      <c r="AA27" s="120"/>
      <c r="AB27" s="120"/>
      <c r="AC27" s="120"/>
      <c r="AD27" s="26"/>
      <c r="AE27" s="27"/>
      <c r="AF27" s="28"/>
      <c r="AG27" s="13"/>
      <c r="AH27" s="13"/>
      <c r="AI27" s="25"/>
      <c r="AJ27" s="15"/>
      <c r="AK27" s="15"/>
      <c r="AL27" s="15"/>
      <c r="AM27" s="15"/>
      <c r="AN27" s="120"/>
      <c r="AO27" s="120"/>
      <c r="AP27" s="120"/>
      <c r="AQ27" s="120" t="s">
        <v>71</v>
      </c>
      <c r="AR27" s="120"/>
      <c r="AS27" s="120"/>
      <c r="AT27" s="120"/>
      <c r="AU27" s="120"/>
      <c r="AV27" s="22"/>
      <c r="AW27" s="124"/>
      <c r="AX27" s="120"/>
      <c r="AY27" s="120"/>
      <c r="AZ27" s="120"/>
      <c r="BA27" s="120"/>
      <c r="BB27" s="120"/>
      <c r="BC27" s="120"/>
      <c r="BD27" s="120"/>
      <c r="BE27" s="120"/>
      <c r="BF27" s="120"/>
      <c r="BG27" s="120"/>
      <c r="BH27" s="120"/>
      <c r="BI27" s="120"/>
      <c r="BJ27" s="120"/>
      <c r="BK27" s="120"/>
      <c r="BL27" s="26"/>
      <c r="BM27" s="27"/>
      <c r="BN27" s="28"/>
      <c r="BO27" s="13"/>
      <c r="BP27" s="13"/>
      <c r="BQ27" s="25"/>
      <c r="BR27" s="15"/>
      <c r="BS27" s="15"/>
      <c r="BT27" s="15"/>
      <c r="BU27" s="15"/>
      <c r="BV27" s="120"/>
      <c r="BW27" s="120"/>
      <c r="BX27" s="120"/>
      <c r="BY27" s="120" t="s">
        <v>71</v>
      </c>
      <c r="BZ27" s="120"/>
      <c r="CA27" s="120"/>
      <c r="CB27" s="120"/>
      <c r="CC27" s="120"/>
      <c r="CD27" s="22"/>
      <c r="CE27" s="124"/>
      <c r="CF27" s="120"/>
      <c r="CG27" s="120"/>
      <c r="CH27" s="120"/>
      <c r="CI27" s="120"/>
      <c r="CJ27" s="120"/>
      <c r="CK27" s="120"/>
      <c r="CL27" s="120"/>
      <c r="CM27" s="120"/>
      <c r="CN27" s="120"/>
      <c r="CO27" s="120"/>
      <c r="CP27" s="120"/>
      <c r="CQ27" s="120"/>
      <c r="CR27" s="120"/>
      <c r="CS27" s="120"/>
      <c r="CT27" s="26"/>
      <c r="CU27" s="27"/>
      <c r="CV27" s="28"/>
      <c r="CW27" s="27"/>
      <c r="CX27" s="13"/>
      <c r="CY27" s="13"/>
    </row>
    <row r="28" spans="1:103" ht="5.25" customHeight="1">
      <c r="A28" s="25"/>
      <c r="B28" s="15"/>
      <c r="C28" s="15"/>
      <c r="D28" s="15"/>
      <c r="E28" s="15"/>
      <c r="F28" s="120"/>
      <c r="G28" s="120"/>
      <c r="H28" s="120"/>
      <c r="I28" s="120"/>
      <c r="J28" s="120"/>
      <c r="K28" s="120"/>
      <c r="L28" s="120"/>
      <c r="M28" s="120"/>
      <c r="N28" s="22"/>
      <c r="O28" s="124"/>
      <c r="P28" s="120"/>
      <c r="Q28" s="120"/>
      <c r="R28" s="120"/>
      <c r="S28" s="120"/>
      <c r="T28" s="120"/>
      <c r="U28" s="120"/>
      <c r="V28" s="120"/>
      <c r="W28" s="120"/>
      <c r="X28" s="120"/>
      <c r="Y28" s="120"/>
      <c r="Z28" s="120"/>
      <c r="AA28" s="120"/>
      <c r="AB28" s="120"/>
      <c r="AC28" s="120"/>
      <c r="AD28" s="26"/>
      <c r="AE28" s="27"/>
      <c r="AF28" s="28"/>
      <c r="AG28" s="13"/>
      <c r="AH28" s="13"/>
      <c r="AI28" s="25"/>
      <c r="AJ28" s="15"/>
      <c r="AK28" s="15"/>
      <c r="AL28" s="15"/>
      <c r="AM28" s="15"/>
      <c r="AN28" s="120"/>
      <c r="AO28" s="120"/>
      <c r="AP28" s="120"/>
      <c r="AQ28" s="120"/>
      <c r="AR28" s="120"/>
      <c r="AS28" s="120"/>
      <c r="AT28" s="120"/>
      <c r="AU28" s="120"/>
      <c r="AV28" s="22"/>
      <c r="AW28" s="124"/>
      <c r="AX28" s="120"/>
      <c r="AY28" s="120"/>
      <c r="AZ28" s="120"/>
      <c r="BA28" s="120"/>
      <c r="BB28" s="120"/>
      <c r="BC28" s="120"/>
      <c r="BD28" s="120"/>
      <c r="BE28" s="120"/>
      <c r="BF28" s="120"/>
      <c r="BG28" s="120"/>
      <c r="BH28" s="120"/>
      <c r="BI28" s="120"/>
      <c r="BJ28" s="120"/>
      <c r="BK28" s="120"/>
      <c r="BL28" s="26"/>
      <c r="BM28" s="27"/>
      <c r="BN28" s="28"/>
      <c r="BO28" s="13"/>
      <c r="BP28" s="13"/>
      <c r="BQ28" s="25"/>
      <c r="BR28" s="15"/>
      <c r="BS28" s="15"/>
      <c r="BT28" s="15"/>
      <c r="BU28" s="15"/>
      <c r="BV28" s="120"/>
      <c r="BW28" s="120"/>
      <c r="BX28" s="120"/>
      <c r="BY28" s="120"/>
      <c r="BZ28" s="120"/>
      <c r="CA28" s="120"/>
      <c r="CB28" s="120"/>
      <c r="CC28" s="120"/>
      <c r="CD28" s="22"/>
      <c r="CE28" s="124"/>
      <c r="CF28" s="120"/>
      <c r="CG28" s="120"/>
      <c r="CH28" s="120"/>
      <c r="CI28" s="120"/>
      <c r="CJ28" s="120"/>
      <c r="CK28" s="120"/>
      <c r="CL28" s="120"/>
      <c r="CM28" s="120"/>
      <c r="CN28" s="120"/>
      <c r="CO28" s="120"/>
      <c r="CP28" s="120"/>
      <c r="CQ28" s="120"/>
      <c r="CR28" s="120"/>
      <c r="CS28" s="120"/>
      <c r="CT28" s="26"/>
      <c r="CU28" s="27"/>
      <c r="CV28" s="28"/>
      <c r="CW28" s="27"/>
      <c r="CX28" s="13"/>
      <c r="CY28" s="13"/>
    </row>
    <row r="29" spans="1:103" ht="5.25" customHeight="1">
      <c r="A29" s="25"/>
      <c r="B29" s="15"/>
      <c r="C29" s="15"/>
      <c r="D29" s="15"/>
      <c r="E29" s="15"/>
      <c r="F29" s="120"/>
      <c r="G29" s="120"/>
      <c r="H29" s="120"/>
      <c r="I29" s="120"/>
      <c r="J29" s="120"/>
      <c r="K29" s="120"/>
      <c r="L29" s="120"/>
      <c r="M29" s="120"/>
      <c r="N29" s="22"/>
      <c r="O29" s="124"/>
      <c r="P29" s="120"/>
      <c r="Q29" s="120"/>
      <c r="R29" s="120"/>
      <c r="S29" s="120"/>
      <c r="T29" s="120"/>
      <c r="U29" s="120"/>
      <c r="V29" s="120"/>
      <c r="W29" s="120"/>
      <c r="X29" s="120"/>
      <c r="Y29" s="120"/>
      <c r="Z29" s="120"/>
      <c r="AA29" s="120"/>
      <c r="AB29" s="120"/>
      <c r="AC29" s="120"/>
      <c r="AD29" s="26"/>
      <c r="AE29" s="27"/>
      <c r="AF29" s="28"/>
      <c r="AG29" s="13"/>
      <c r="AH29" s="13"/>
      <c r="AI29" s="25"/>
      <c r="AJ29" s="15"/>
      <c r="AK29" s="15"/>
      <c r="AL29" s="15"/>
      <c r="AM29" s="15"/>
      <c r="AN29" s="120"/>
      <c r="AO29" s="120"/>
      <c r="AP29" s="120"/>
      <c r="AQ29" s="120"/>
      <c r="AR29" s="120"/>
      <c r="AS29" s="120"/>
      <c r="AT29" s="120"/>
      <c r="AU29" s="120"/>
      <c r="AV29" s="22"/>
      <c r="AW29" s="124"/>
      <c r="AX29" s="120"/>
      <c r="AY29" s="120"/>
      <c r="AZ29" s="120"/>
      <c r="BA29" s="120"/>
      <c r="BB29" s="120"/>
      <c r="BC29" s="120"/>
      <c r="BD29" s="120"/>
      <c r="BE29" s="120"/>
      <c r="BF29" s="120"/>
      <c r="BG29" s="120"/>
      <c r="BH29" s="120"/>
      <c r="BI29" s="120"/>
      <c r="BJ29" s="120"/>
      <c r="BK29" s="120"/>
      <c r="BL29" s="26"/>
      <c r="BM29" s="27"/>
      <c r="BN29" s="28"/>
      <c r="BO29" s="13"/>
      <c r="BP29" s="13"/>
      <c r="BQ29" s="25"/>
      <c r="BR29" s="15"/>
      <c r="BS29" s="15"/>
      <c r="BT29" s="15"/>
      <c r="BU29" s="15"/>
      <c r="BV29" s="120"/>
      <c r="BW29" s="120"/>
      <c r="BX29" s="120"/>
      <c r="BY29" s="120"/>
      <c r="BZ29" s="120"/>
      <c r="CA29" s="120"/>
      <c r="CB29" s="120"/>
      <c r="CC29" s="120"/>
      <c r="CD29" s="22"/>
      <c r="CE29" s="124"/>
      <c r="CF29" s="120"/>
      <c r="CG29" s="120"/>
      <c r="CH29" s="120"/>
      <c r="CI29" s="120"/>
      <c r="CJ29" s="120"/>
      <c r="CK29" s="120"/>
      <c r="CL29" s="120"/>
      <c r="CM29" s="120"/>
      <c r="CN29" s="120"/>
      <c r="CO29" s="120"/>
      <c r="CP29" s="120"/>
      <c r="CQ29" s="120"/>
      <c r="CR29" s="120"/>
      <c r="CS29" s="120"/>
      <c r="CT29" s="26"/>
      <c r="CU29" s="27"/>
      <c r="CV29" s="28"/>
      <c r="CW29" s="27"/>
      <c r="CX29" s="13"/>
      <c r="CY29" s="13"/>
    </row>
    <row r="30" spans="1:103" ht="5.25" customHeight="1" thickBot="1">
      <c r="A30" s="29"/>
      <c r="B30" s="30"/>
      <c r="C30" s="30"/>
      <c r="D30" s="30"/>
      <c r="E30" s="30"/>
      <c r="F30" s="127"/>
      <c r="G30" s="127"/>
      <c r="H30" s="127"/>
      <c r="I30" s="127"/>
      <c r="J30" s="127"/>
      <c r="K30" s="127"/>
      <c r="L30" s="127"/>
      <c r="M30" s="127"/>
      <c r="N30" s="31"/>
      <c r="O30" s="126"/>
      <c r="P30" s="127"/>
      <c r="Q30" s="127"/>
      <c r="R30" s="127"/>
      <c r="S30" s="127"/>
      <c r="T30" s="127"/>
      <c r="U30" s="127"/>
      <c r="V30" s="127"/>
      <c r="W30" s="127"/>
      <c r="X30" s="127"/>
      <c r="Y30" s="127"/>
      <c r="Z30" s="127"/>
      <c r="AA30" s="127"/>
      <c r="AB30" s="127"/>
      <c r="AC30" s="127"/>
      <c r="AD30" s="32"/>
      <c r="AE30" s="33"/>
      <c r="AF30" s="34"/>
      <c r="AG30" s="13"/>
      <c r="AH30" s="13"/>
      <c r="AI30" s="29"/>
      <c r="AJ30" s="30"/>
      <c r="AK30" s="30"/>
      <c r="AL30" s="30"/>
      <c r="AM30" s="30"/>
      <c r="AN30" s="127"/>
      <c r="AO30" s="127"/>
      <c r="AP30" s="127"/>
      <c r="AQ30" s="127"/>
      <c r="AR30" s="127"/>
      <c r="AS30" s="127"/>
      <c r="AT30" s="127"/>
      <c r="AU30" s="127"/>
      <c r="AV30" s="31"/>
      <c r="AW30" s="126"/>
      <c r="AX30" s="127"/>
      <c r="AY30" s="127"/>
      <c r="AZ30" s="127"/>
      <c r="BA30" s="127"/>
      <c r="BB30" s="127"/>
      <c r="BC30" s="127"/>
      <c r="BD30" s="127"/>
      <c r="BE30" s="127"/>
      <c r="BF30" s="127"/>
      <c r="BG30" s="127"/>
      <c r="BH30" s="127"/>
      <c r="BI30" s="127"/>
      <c r="BJ30" s="127"/>
      <c r="BK30" s="127"/>
      <c r="BL30" s="32"/>
      <c r="BM30" s="33"/>
      <c r="BN30" s="34"/>
      <c r="BO30" s="13"/>
      <c r="BP30" s="13"/>
      <c r="BQ30" s="29"/>
      <c r="BR30" s="30"/>
      <c r="BS30" s="30"/>
      <c r="BT30" s="30"/>
      <c r="BU30" s="30"/>
      <c r="BV30" s="127"/>
      <c r="BW30" s="127"/>
      <c r="BX30" s="127"/>
      <c r="BY30" s="127"/>
      <c r="BZ30" s="127"/>
      <c r="CA30" s="127"/>
      <c r="CB30" s="127"/>
      <c r="CC30" s="127"/>
      <c r="CD30" s="31"/>
      <c r="CE30" s="126"/>
      <c r="CF30" s="127"/>
      <c r="CG30" s="127"/>
      <c r="CH30" s="127"/>
      <c r="CI30" s="127"/>
      <c r="CJ30" s="127"/>
      <c r="CK30" s="127"/>
      <c r="CL30" s="127"/>
      <c r="CM30" s="127"/>
      <c r="CN30" s="127"/>
      <c r="CO30" s="127"/>
      <c r="CP30" s="127"/>
      <c r="CQ30" s="127"/>
      <c r="CR30" s="127"/>
      <c r="CS30" s="127"/>
      <c r="CT30" s="32"/>
      <c r="CU30" s="33"/>
      <c r="CV30" s="34"/>
      <c r="CW30" s="27"/>
      <c r="CX30" s="13"/>
      <c r="CY30" s="13"/>
    </row>
    <row r="31" spans="1:103" ht="5.25" customHeight="1">
      <c r="A31" s="35"/>
      <c r="B31" s="36"/>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27"/>
      <c r="AE31" s="27"/>
      <c r="AF31" s="37"/>
      <c r="AG31" s="13"/>
      <c r="AH31" s="13"/>
      <c r="AI31" s="35"/>
      <c r="AJ31" s="36"/>
      <c r="AK31" s="36"/>
      <c r="AL31" s="36"/>
      <c r="AM31" s="36"/>
      <c r="AN31" s="27"/>
      <c r="AO31" s="27"/>
      <c r="AP31" s="27"/>
      <c r="AQ31" s="36"/>
      <c r="AR31" s="36"/>
      <c r="AS31" s="36"/>
      <c r="AT31" s="36"/>
      <c r="AU31" s="36"/>
      <c r="AV31" s="36"/>
      <c r="AW31" s="36"/>
      <c r="AX31" s="36"/>
      <c r="AY31" s="36"/>
      <c r="AZ31" s="36"/>
      <c r="BA31" s="36"/>
      <c r="BB31" s="36"/>
      <c r="BC31" s="36"/>
      <c r="BD31" s="36"/>
      <c r="BE31" s="36"/>
      <c r="BF31" s="36"/>
      <c r="BG31" s="36"/>
      <c r="BH31" s="36"/>
      <c r="BI31" s="36"/>
      <c r="BJ31" s="36"/>
      <c r="BK31" s="36"/>
      <c r="BL31" s="27"/>
      <c r="BM31" s="27"/>
      <c r="BN31" s="37"/>
      <c r="BO31" s="13"/>
      <c r="BP31" s="13"/>
      <c r="BQ31" s="35"/>
      <c r="BR31" s="36"/>
      <c r="BS31" s="36"/>
      <c r="BT31" s="36"/>
      <c r="BU31" s="36"/>
      <c r="BV31" s="36"/>
      <c r="BW31" s="36"/>
      <c r="BX31" s="36"/>
      <c r="BY31" s="36"/>
      <c r="BZ31" s="36"/>
      <c r="CA31" s="36"/>
      <c r="CB31" s="36"/>
      <c r="CC31" s="36"/>
      <c r="CD31" s="36"/>
      <c r="CE31" s="36"/>
      <c r="CF31" s="36"/>
      <c r="CG31" s="36"/>
      <c r="CH31" s="36"/>
      <c r="CI31" s="36"/>
      <c r="CJ31" s="36"/>
      <c r="CK31" s="36"/>
      <c r="CL31" s="36"/>
      <c r="CM31" s="36"/>
      <c r="CN31" s="36"/>
      <c r="CO31" s="36"/>
      <c r="CP31" s="36"/>
      <c r="CQ31" s="36"/>
      <c r="CR31" s="36"/>
      <c r="CS31" s="36"/>
      <c r="CT31" s="27"/>
      <c r="CU31" s="27"/>
      <c r="CV31" s="37"/>
      <c r="CW31" s="27"/>
      <c r="CX31" s="13"/>
      <c r="CY31" s="13"/>
    </row>
    <row r="32" spans="1:103" ht="5.25" customHeight="1">
      <c r="A32" s="38"/>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37"/>
      <c r="AG32" s="13"/>
      <c r="AH32" s="13"/>
      <c r="AI32" s="38"/>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37"/>
      <c r="BO32" s="13"/>
      <c r="BP32" s="13"/>
      <c r="BQ32" s="38"/>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37"/>
      <c r="CW32" s="27"/>
      <c r="CX32" s="13"/>
      <c r="CY32" s="13"/>
    </row>
    <row r="33" spans="1:103" ht="5.25" customHeight="1">
      <c r="A33" s="39"/>
      <c r="B33" s="40"/>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c r="AF33" s="41"/>
      <c r="AG33" s="13"/>
      <c r="AH33" s="13"/>
      <c r="AI33" s="39"/>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27"/>
      <c r="BK33" s="27"/>
      <c r="BL33" s="40"/>
      <c r="BM33" s="40"/>
      <c r="BN33" s="41"/>
      <c r="BO33" s="13"/>
      <c r="BP33" s="13"/>
      <c r="BQ33" s="39"/>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1"/>
      <c r="CW33" s="27"/>
      <c r="CX33" s="13"/>
      <c r="CY33" s="13"/>
    </row>
    <row r="34" spans="1:103" s="55" customFormat="1" ht="10.5" customHeight="1">
      <c r="A34" s="160" t="s">
        <v>87</v>
      </c>
      <c r="B34" s="161"/>
      <c r="C34" s="96" t="s">
        <v>97</v>
      </c>
      <c r="D34" s="97"/>
      <c r="E34" s="97"/>
      <c r="F34" s="97"/>
      <c r="G34" s="97"/>
      <c r="H34" s="97"/>
      <c r="I34" s="97"/>
      <c r="J34" s="97"/>
      <c r="K34" s="97"/>
      <c r="L34" s="97"/>
      <c r="M34" s="102"/>
      <c r="N34" s="158" t="s">
        <v>5</v>
      </c>
      <c r="O34" s="145"/>
      <c r="P34" s="146" t="s">
        <v>3</v>
      </c>
      <c r="Q34" s="145"/>
      <c r="R34" s="146" t="s">
        <v>2</v>
      </c>
      <c r="S34" s="157"/>
      <c r="T34" s="158" t="s">
        <v>80</v>
      </c>
      <c r="U34" s="145"/>
      <c r="V34" s="146" t="s">
        <v>4</v>
      </c>
      <c r="W34" s="145"/>
      <c r="X34" s="146" t="s">
        <v>3</v>
      </c>
      <c r="Y34" s="157"/>
      <c r="Z34" s="158" t="s">
        <v>2</v>
      </c>
      <c r="AA34" s="145"/>
      <c r="AB34" s="146" t="s">
        <v>80</v>
      </c>
      <c r="AC34" s="145"/>
      <c r="AD34" s="146" t="s">
        <v>1</v>
      </c>
      <c r="AE34" s="159"/>
      <c r="AF34" s="157"/>
      <c r="AG34" s="54"/>
      <c r="AH34" s="54"/>
      <c r="AI34" s="160" t="s">
        <v>87</v>
      </c>
      <c r="AJ34" s="161"/>
      <c r="AK34" s="96" t="s">
        <v>97</v>
      </c>
      <c r="AL34" s="97"/>
      <c r="AM34" s="97"/>
      <c r="AN34" s="97"/>
      <c r="AO34" s="97"/>
      <c r="AP34" s="97"/>
      <c r="AQ34" s="97"/>
      <c r="AR34" s="97"/>
      <c r="AS34" s="97"/>
      <c r="AT34" s="97"/>
      <c r="AU34" s="102"/>
      <c r="AV34" s="158" t="s">
        <v>5</v>
      </c>
      <c r="AW34" s="145"/>
      <c r="AX34" s="146" t="s">
        <v>3</v>
      </c>
      <c r="AY34" s="145"/>
      <c r="AZ34" s="146" t="s">
        <v>2</v>
      </c>
      <c r="BA34" s="157"/>
      <c r="BB34" s="158" t="s">
        <v>80</v>
      </c>
      <c r="BC34" s="145"/>
      <c r="BD34" s="146" t="s">
        <v>4</v>
      </c>
      <c r="BE34" s="145"/>
      <c r="BF34" s="146" t="s">
        <v>3</v>
      </c>
      <c r="BG34" s="157"/>
      <c r="BH34" s="158" t="s">
        <v>2</v>
      </c>
      <c r="BI34" s="159"/>
      <c r="BJ34" s="146" t="s">
        <v>80</v>
      </c>
      <c r="BK34" s="145"/>
      <c r="BL34" s="146" t="s">
        <v>1</v>
      </c>
      <c r="BM34" s="159"/>
      <c r="BN34" s="157"/>
      <c r="BO34" s="54"/>
      <c r="BP34" s="54"/>
      <c r="BQ34" s="160" t="s">
        <v>87</v>
      </c>
      <c r="BR34" s="161"/>
      <c r="BS34" s="96" t="s">
        <v>97</v>
      </c>
      <c r="BT34" s="97"/>
      <c r="BU34" s="97"/>
      <c r="BV34" s="97"/>
      <c r="BW34" s="97"/>
      <c r="BX34" s="97"/>
      <c r="BY34" s="97"/>
      <c r="BZ34" s="97"/>
      <c r="CA34" s="97"/>
      <c r="CB34" s="97"/>
      <c r="CC34" s="102"/>
      <c r="CD34" s="158" t="s">
        <v>5</v>
      </c>
      <c r="CE34" s="155"/>
      <c r="CF34" s="153" t="s">
        <v>3</v>
      </c>
      <c r="CG34" s="154"/>
      <c r="CH34" s="155" t="s">
        <v>2</v>
      </c>
      <c r="CI34" s="156"/>
      <c r="CJ34" s="144" t="s">
        <v>80</v>
      </c>
      <c r="CK34" s="155"/>
      <c r="CL34" s="153" t="s">
        <v>4</v>
      </c>
      <c r="CM34" s="154"/>
      <c r="CN34" s="155" t="s">
        <v>3</v>
      </c>
      <c r="CO34" s="156"/>
      <c r="CP34" s="144" t="s">
        <v>2</v>
      </c>
      <c r="CQ34" s="145"/>
      <c r="CR34" s="146" t="s">
        <v>80</v>
      </c>
      <c r="CS34" s="145"/>
      <c r="CT34" s="146" t="s">
        <v>1</v>
      </c>
      <c r="CU34" s="159"/>
      <c r="CV34" s="157"/>
      <c r="CW34" s="53"/>
      <c r="CX34" s="54"/>
      <c r="CY34" s="54"/>
    </row>
    <row r="35" spans="1:103" ht="5.25" customHeight="1">
      <c r="A35" s="162"/>
      <c r="B35" s="163"/>
      <c r="C35" s="98"/>
      <c r="D35" s="99"/>
      <c r="E35" s="99"/>
      <c r="F35" s="99"/>
      <c r="G35" s="99"/>
      <c r="H35" s="99"/>
      <c r="I35" s="99"/>
      <c r="J35" s="99"/>
      <c r="K35" s="99"/>
      <c r="L35" s="99"/>
      <c r="M35" s="103"/>
      <c r="N35" s="98"/>
      <c r="O35" s="149"/>
      <c r="P35" s="133"/>
      <c r="Q35" s="149"/>
      <c r="R35" s="133"/>
      <c r="S35" s="149"/>
      <c r="T35" s="98"/>
      <c r="U35" s="149"/>
      <c r="V35" s="133"/>
      <c r="W35" s="149"/>
      <c r="X35" s="133"/>
      <c r="Y35" s="103"/>
      <c r="Z35" s="98"/>
      <c r="AA35" s="149"/>
      <c r="AB35" s="133"/>
      <c r="AC35" s="149"/>
      <c r="AD35" s="133"/>
      <c r="AE35" s="99"/>
      <c r="AF35" s="103"/>
      <c r="AG35" s="13"/>
      <c r="AH35" s="13"/>
      <c r="AI35" s="162"/>
      <c r="AJ35" s="163"/>
      <c r="AK35" s="98"/>
      <c r="AL35" s="99"/>
      <c r="AM35" s="99"/>
      <c r="AN35" s="99"/>
      <c r="AO35" s="99"/>
      <c r="AP35" s="99"/>
      <c r="AQ35" s="99"/>
      <c r="AR35" s="99"/>
      <c r="AS35" s="99"/>
      <c r="AT35" s="99"/>
      <c r="AU35" s="103"/>
      <c r="AV35" s="98"/>
      <c r="AW35" s="99"/>
      <c r="AX35" s="133"/>
      <c r="AY35" s="149"/>
      <c r="AZ35" s="99"/>
      <c r="BA35" s="149"/>
      <c r="BB35" s="98"/>
      <c r="BC35" s="99"/>
      <c r="BD35" s="133"/>
      <c r="BE35" s="149"/>
      <c r="BF35" s="99"/>
      <c r="BG35" s="149"/>
      <c r="BH35" s="98"/>
      <c r="BI35" s="99"/>
      <c r="BJ35" s="133"/>
      <c r="BK35" s="149"/>
      <c r="BL35" s="133"/>
      <c r="BM35" s="99"/>
      <c r="BN35" s="103"/>
      <c r="BO35" s="13"/>
      <c r="BP35" s="13"/>
      <c r="BQ35" s="162"/>
      <c r="BR35" s="163"/>
      <c r="BS35" s="98"/>
      <c r="BT35" s="99"/>
      <c r="BU35" s="99"/>
      <c r="BV35" s="99"/>
      <c r="BW35" s="99"/>
      <c r="BX35" s="99"/>
      <c r="BY35" s="99"/>
      <c r="BZ35" s="99"/>
      <c r="CA35" s="99"/>
      <c r="CB35" s="99"/>
      <c r="CC35" s="103"/>
      <c r="CD35" s="98"/>
      <c r="CE35" s="99"/>
      <c r="CF35" s="133"/>
      <c r="CG35" s="149"/>
      <c r="CH35" s="99"/>
      <c r="CI35" s="149"/>
      <c r="CJ35" s="98"/>
      <c r="CK35" s="99"/>
      <c r="CL35" s="133"/>
      <c r="CM35" s="149"/>
      <c r="CN35" s="99"/>
      <c r="CO35" s="149"/>
      <c r="CP35" s="98"/>
      <c r="CQ35" s="149"/>
      <c r="CR35" s="99"/>
      <c r="CS35" s="149"/>
      <c r="CT35" s="133"/>
      <c r="CU35" s="99"/>
      <c r="CV35" s="103"/>
      <c r="CW35" s="27"/>
      <c r="CX35" s="13"/>
      <c r="CY35" s="13"/>
    </row>
    <row r="36" spans="1:103" ht="5.25" customHeight="1">
      <c r="A36" s="162"/>
      <c r="B36" s="163"/>
      <c r="C36" s="98"/>
      <c r="D36" s="99"/>
      <c r="E36" s="99"/>
      <c r="F36" s="99"/>
      <c r="G36" s="99"/>
      <c r="H36" s="99"/>
      <c r="I36" s="99"/>
      <c r="J36" s="99"/>
      <c r="K36" s="99"/>
      <c r="L36" s="99"/>
      <c r="M36" s="103"/>
      <c r="N36" s="98"/>
      <c r="O36" s="149"/>
      <c r="P36" s="133"/>
      <c r="Q36" s="149"/>
      <c r="R36" s="133"/>
      <c r="S36" s="149"/>
      <c r="T36" s="98"/>
      <c r="U36" s="149"/>
      <c r="V36" s="133"/>
      <c r="W36" s="149"/>
      <c r="X36" s="133"/>
      <c r="Y36" s="103"/>
      <c r="Z36" s="98"/>
      <c r="AA36" s="149"/>
      <c r="AB36" s="133"/>
      <c r="AC36" s="149"/>
      <c r="AD36" s="133"/>
      <c r="AE36" s="99"/>
      <c r="AF36" s="103"/>
      <c r="AG36" s="13"/>
      <c r="AH36" s="13"/>
      <c r="AI36" s="162"/>
      <c r="AJ36" s="163"/>
      <c r="AK36" s="98"/>
      <c r="AL36" s="99"/>
      <c r="AM36" s="99"/>
      <c r="AN36" s="99"/>
      <c r="AO36" s="99"/>
      <c r="AP36" s="99"/>
      <c r="AQ36" s="99"/>
      <c r="AR36" s="99"/>
      <c r="AS36" s="99"/>
      <c r="AT36" s="99"/>
      <c r="AU36" s="103"/>
      <c r="AV36" s="98"/>
      <c r="AW36" s="99"/>
      <c r="AX36" s="133"/>
      <c r="AY36" s="149"/>
      <c r="AZ36" s="99"/>
      <c r="BA36" s="149"/>
      <c r="BB36" s="98"/>
      <c r="BC36" s="99"/>
      <c r="BD36" s="133"/>
      <c r="BE36" s="149"/>
      <c r="BF36" s="99"/>
      <c r="BG36" s="149"/>
      <c r="BH36" s="98"/>
      <c r="BI36" s="99"/>
      <c r="BJ36" s="133"/>
      <c r="BK36" s="149"/>
      <c r="BL36" s="133"/>
      <c r="BM36" s="99"/>
      <c r="BN36" s="103"/>
      <c r="BO36" s="13"/>
      <c r="BP36" s="13"/>
      <c r="BQ36" s="162"/>
      <c r="BR36" s="163"/>
      <c r="BS36" s="98"/>
      <c r="BT36" s="99"/>
      <c r="BU36" s="99"/>
      <c r="BV36" s="99"/>
      <c r="BW36" s="99"/>
      <c r="BX36" s="99"/>
      <c r="BY36" s="99"/>
      <c r="BZ36" s="99"/>
      <c r="CA36" s="99"/>
      <c r="CB36" s="99"/>
      <c r="CC36" s="103"/>
      <c r="CD36" s="98"/>
      <c r="CE36" s="99"/>
      <c r="CF36" s="133"/>
      <c r="CG36" s="149"/>
      <c r="CH36" s="99"/>
      <c r="CI36" s="149"/>
      <c r="CJ36" s="98"/>
      <c r="CK36" s="99"/>
      <c r="CL36" s="133"/>
      <c r="CM36" s="149"/>
      <c r="CN36" s="99"/>
      <c r="CO36" s="149"/>
      <c r="CP36" s="98"/>
      <c r="CQ36" s="149"/>
      <c r="CR36" s="99"/>
      <c r="CS36" s="149"/>
      <c r="CT36" s="133"/>
      <c r="CU36" s="99"/>
      <c r="CV36" s="103"/>
      <c r="CW36" s="27"/>
      <c r="CX36" s="13"/>
      <c r="CY36" s="13"/>
    </row>
    <row r="37" spans="1:103" ht="5.25" customHeight="1">
      <c r="A37" s="162"/>
      <c r="B37" s="163"/>
      <c r="C37" s="98"/>
      <c r="D37" s="99"/>
      <c r="E37" s="99"/>
      <c r="F37" s="99"/>
      <c r="G37" s="99"/>
      <c r="H37" s="99"/>
      <c r="I37" s="99"/>
      <c r="J37" s="99"/>
      <c r="K37" s="99"/>
      <c r="L37" s="99"/>
      <c r="M37" s="103"/>
      <c r="N37" s="98"/>
      <c r="O37" s="149"/>
      <c r="P37" s="133"/>
      <c r="Q37" s="149"/>
      <c r="R37" s="133"/>
      <c r="S37" s="149"/>
      <c r="T37" s="98"/>
      <c r="U37" s="149"/>
      <c r="V37" s="133"/>
      <c r="W37" s="149"/>
      <c r="X37" s="133"/>
      <c r="Y37" s="103"/>
      <c r="Z37" s="98"/>
      <c r="AA37" s="149"/>
      <c r="AB37" s="133"/>
      <c r="AC37" s="149"/>
      <c r="AD37" s="133"/>
      <c r="AE37" s="99"/>
      <c r="AF37" s="103"/>
      <c r="AG37" s="13"/>
      <c r="AH37" s="13"/>
      <c r="AI37" s="162"/>
      <c r="AJ37" s="163"/>
      <c r="AK37" s="98"/>
      <c r="AL37" s="99"/>
      <c r="AM37" s="99"/>
      <c r="AN37" s="99"/>
      <c r="AO37" s="99"/>
      <c r="AP37" s="99"/>
      <c r="AQ37" s="99"/>
      <c r="AR37" s="99"/>
      <c r="AS37" s="99"/>
      <c r="AT37" s="99"/>
      <c r="AU37" s="103"/>
      <c r="AV37" s="98"/>
      <c r="AW37" s="99"/>
      <c r="AX37" s="133"/>
      <c r="AY37" s="149"/>
      <c r="AZ37" s="99"/>
      <c r="BA37" s="149"/>
      <c r="BB37" s="98"/>
      <c r="BC37" s="99"/>
      <c r="BD37" s="133"/>
      <c r="BE37" s="149"/>
      <c r="BF37" s="99"/>
      <c r="BG37" s="149"/>
      <c r="BH37" s="98"/>
      <c r="BI37" s="99"/>
      <c r="BJ37" s="133"/>
      <c r="BK37" s="149"/>
      <c r="BL37" s="133"/>
      <c r="BM37" s="99"/>
      <c r="BN37" s="103"/>
      <c r="BO37" s="13"/>
      <c r="BP37" s="13"/>
      <c r="BQ37" s="162"/>
      <c r="BR37" s="163"/>
      <c r="BS37" s="98"/>
      <c r="BT37" s="99"/>
      <c r="BU37" s="99"/>
      <c r="BV37" s="99"/>
      <c r="BW37" s="99"/>
      <c r="BX37" s="99"/>
      <c r="BY37" s="99"/>
      <c r="BZ37" s="99"/>
      <c r="CA37" s="99"/>
      <c r="CB37" s="99"/>
      <c r="CC37" s="103"/>
      <c r="CD37" s="98"/>
      <c r="CE37" s="99"/>
      <c r="CF37" s="133"/>
      <c r="CG37" s="149"/>
      <c r="CH37" s="99"/>
      <c r="CI37" s="149"/>
      <c r="CJ37" s="98"/>
      <c r="CK37" s="99"/>
      <c r="CL37" s="133"/>
      <c r="CM37" s="149"/>
      <c r="CN37" s="99"/>
      <c r="CO37" s="149"/>
      <c r="CP37" s="98"/>
      <c r="CQ37" s="149"/>
      <c r="CR37" s="99"/>
      <c r="CS37" s="149"/>
      <c r="CT37" s="133"/>
      <c r="CU37" s="99"/>
      <c r="CV37" s="103"/>
      <c r="CW37" s="42"/>
      <c r="CX37" s="13"/>
      <c r="CY37" s="13"/>
    </row>
    <row r="38" spans="1:103" ht="5.25" customHeight="1">
      <c r="A38" s="162"/>
      <c r="B38" s="163"/>
      <c r="C38" s="98"/>
      <c r="D38" s="99"/>
      <c r="E38" s="99"/>
      <c r="F38" s="99"/>
      <c r="G38" s="99"/>
      <c r="H38" s="99"/>
      <c r="I38" s="99"/>
      <c r="J38" s="99"/>
      <c r="K38" s="99"/>
      <c r="L38" s="99"/>
      <c r="M38" s="103"/>
      <c r="N38" s="98"/>
      <c r="O38" s="149"/>
      <c r="P38" s="133"/>
      <c r="Q38" s="149"/>
      <c r="R38" s="133"/>
      <c r="S38" s="149"/>
      <c r="T38" s="98"/>
      <c r="U38" s="149"/>
      <c r="V38" s="133"/>
      <c r="W38" s="149"/>
      <c r="X38" s="133"/>
      <c r="Y38" s="103"/>
      <c r="Z38" s="98"/>
      <c r="AA38" s="149"/>
      <c r="AB38" s="133"/>
      <c r="AC38" s="149"/>
      <c r="AD38" s="133"/>
      <c r="AE38" s="99"/>
      <c r="AF38" s="103"/>
      <c r="AG38" s="13"/>
      <c r="AH38" s="13"/>
      <c r="AI38" s="162"/>
      <c r="AJ38" s="163"/>
      <c r="AK38" s="98"/>
      <c r="AL38" s="99"/>
      <c r="AM38" s="99"/>
      <c r="AN38" s="99"/>
      <c r="AO38" s="99"/>
      <c r="AP38" s="99"/>
      <c r="AQ38" s="99"/>
      <c r="AR38" s="99"/>
      <c r="AS38" s="99"/>
      <c r="AT38" s="99"/>
      <c r="AU38" s="103"/>
      <c r="AV38" s="98"/>
      <c r="AW38" s="99"/>
      <c r="AX38" s="133"/>
      <c r="AY38" s="149"/>
      <c r="AZ38" s="99"/>
      <c r="BA38" s="149"/>
      <c r="BB38" s="98"/>
      <c r="BC38" s="99"/>
      <c r="BD38" s="133"/>
      <c r="BE38" s="149"/>
      <c r="BF38" s="99"/>
      <c r="BG38" s="149"/>
      <c r="BH38" s="98"/>
      <c r="BI38" s="99"/>
      <c r="BJ38" s="133"/>
      <c r="BK38" s="149"/>
      <c r="BL38" s="133"/>
      <c r="BM38" s="99"/>
      <c r="BN38" s="103"/>
      <c r="BO38" s="13"/>
      <c r="BP38" s="13"/>
      <c r="BQ38" s="162"/>
      <c r="BR38" s="163"/>
      <c r="BS38" s="98"/>
      <c r="BT38" s="99"/>
      <c r="BU38" s="99"/>
      <c r="BV38" s="99"/>
      <c r="BW38" s="99"/>
      <c r="BX38" s="99"/>
      <c r="BY38" s="99"/>
      <c r="BZ38" s="99"/>
      <c r="CA38" s="99"/>
      <c r="CB38" s="99"/>
      <c r="CC38" s="103"/>
      <c r="CD38" s="98"/>
      <c r="CE38" s="99"/>
      <c r="CF38" s="133"/>
      <c r="CG38" s="149"/>
      <c r="CH38" s="99"/>
      <c r="CI38" s="149"/>
      <c r="CJ38" s="98"/>
      <c r="CK38" s="99"/>
      <c r="CL38" s="133"/>
      <c r="CM38" s="149"/>
      <c r="CN38" s="99"/>
      <c r="CO38" s="149"/>
      <c r="CP38" s="98"/>
      <c r="CQ38" s="149"/>
      <c r="CR38" s="99"/>
      <c r="CS38" s="149"/>
      <c r="CT38" s="133"/>
      <c r="CU38" s="99"/>
      <c r="CV38" s="103"/>
      <c r="CW38" s="27"/>
      <c r="CX38" s="13"/>
      <c r="CY38" s="13"/>
    </row>
    <row r="39" spans="1:103" ht="5.25" customHeight="1">
      <c r="A39" s="162"/>
      <c r="B39" s="163"/>
      <c r="C39" s="98"/>
      <c r="D39" s="99"/>
      <c r="E39" s="99"/>
      <c r="F39" s="99"/>
      <c r="G39" s="99"/>
      <c r="H39" s="99"/>
      <c r="I39" s="99"/>
      <c r="J39" s="99"/>
      <c r="K39" s="99"/>
      <c r="L39" s="99"/>
      <c r="M39" s="103"/>
      <c r="N39" s="98"/>
      <c r="O39" s="149"/>
      <c r="P39" s="133"/>
      <c r="Q39" s="149"/>
      <c r="R39" s="133"/>
      <c r="S39" s="149"/>
      <c r="T39" s="98"/>
      <c r="U39" s="149"/>
      <c r="V39" s="133"/>
      <c r="W39" s="149"/>
      <c r="X39" s="133"/>
      <c r="Y39" s="103"/>
      <c r="Z39" s="98"/>
      <c r="AA39" s="149"/>
      <c r="AB39" s="133"/>
      <c r="AC39" s="149"/>
      <c r="AD39" s="133"/>
      <c r="AE39" s="99"/>
      <c r="AF39" s="103"/>
      <c r="AG39" s="13"/>
      <c r="AH39" s="13"/>
      <c r="AI39" s="162"/>
      <c r="AJ39" s="163"/>
      <c r="AK39" s="98"/>
      <c r="AL39" s="99"/>
      <c r="AM39" s="99"/>
      <c r="AN39" s="99"/>
      <c r="AO39" s="99"/>
      <c r="AP39" s="99"/>
      <c r="AQ39" s="99"/>
      <c r="AR39" s="99"/>
      <c r="AS39" s="99"/>
      <c r="AT39" s="99"/>
      <c r="AU39" s="103"/>
      <c r="AV39" s="98"/>
      <c r="AW39" s="99"/>
      <c r="AX39" s="133"/>
      <c r="AY39" s="149"/>
      <c r="AZ39" s="99"/>
      <c r="BA39" s="149"/>
      <c r="BB39" s="98"/>
      <c r="BC39" s="99"/>
      <c r="BD39" s="133"/>
      <c r="BE39" s="149"/>
      <c r="BF39" s="99"/>
      <c r="BG39" s="149"/>
      <c r="BH39" s="98"/>
      <c r="BI39" s="99"/>
      <c r="BJ39" s="133"/>
      <c r="BK39" s="149"/>
      <c r="BL39" s="133"/>
      <c r="BM39" s="99"/>
      <c r="BN39" s="103"/>
      <c r="BO39" s="13"/>
      <c r="BP39" s="13"/>
      <c r="BQ39" s="162"/>
      <c r="BR39" s="163"/>
      <c r="BS39" s="98"/>
      <c r="BT39" s="99"/>
      <c r="BU39" s="99"/>
      <c r="BV39" s="99"/>
      <c r="BW39" s="99"/>
      <c r="BX39" s="99"/>
      <c r="BY39" s="99"/>
      <c r="BZ39" s="99"/>
      <c r="CA39" s="99"/>
      <c r="CB39" s="99"/>
      <c r="CC39" s="103"/>
      <c r="CD39" s="98"/>
      <c r="CE39" s="99"/>
      <c r="CF39" s="133"/>
      <c r="CG39" s="149"/>
      <c r="CH39" s="99"/>
      <c r="CI39" s="149"/>
      <c r="CJ39" s="98"/>
      <c r="CK39" s="99"/>
      <c r="CL39" s="133"/>
      <c r="CM39" s="149"/>
      <c r="CN39" s="99"/>
      <c r="CO39" s="149"/>
      <c r="CP39" s="98"/>
      <c r="CQ39" s="149"/>
      <c r="CR39" s="99"/>
      <c r="CS39" s="149"/>
      <c r="CT39" s="133"/>
      <c r="CU39" s="99"/>
      <c r="CV39" s="103"/>
      <c r="CW39" s="27"/>
      <c r="CX39" s="13"/>
      <c r="CY39" s="13"/>
    </row>
    <row r="40" spans="1:103" ht="5.25" customHeight="1">
      <c r="A40" s="162"/>
      <c r="B40" s="163"/>
      <c r="C40" s="100"/>
      <c r="D40" s="101"/>
      <c r="E40" s="101"/>
      <c r="F40" s="101"/>
      <c r="G40" s="101"/>
      <c r="H40" s="101"/>
      <c r="I40" s="101"/>
      <c r="J40" s="101"/>
      <c r="K40" s="101"/>
      <c r="L40" s="101"/>
      <c r="M40" s="104"/>
      <c r="N40" s="100"/>
      <c r="O40" s="150"/>
      <c r="P40" s="134"/>
      <c r="Q40" s="150"/>
      <c r="R40" s="134"/>
      <c r="S40" s="150"/>
      <c r="T40" s="100"/>
      <c r="U40" s="150"/>
      <c r="V40" s="134"/>
      <c r="W40" s="150"/>
      <c r="X40" s="134"/>
      <c r="Y40" s="104"/>
      <c r="Z40" s="100"/>
      <c r="AA40" s="150"/>
      <c r="AB40" s="134"/>
      <c r="AC40" s="150"/>
      <c r="AD40" s="134"/>
      <c r="AE40" s="101"/>
      <c r="AF40" s="104"/>
      <c r="AG40" s="13"/>
      <c r="AH40" s="13"/>
      <c r="AI40" s="162"/>
      <c r="AJ40" s="163"/>
      <c r="AK40" s="100"/>
      <c r="AL40" s="101"/>
      <c r="AM40" s="101"/>
      <c r="AN40" s="101"/>
      <c r="AO40" s="101"/>
      <c r="AP40" s="101"/>
      <c r="AQ40" s="101"/>
      <c r="AR40" s="101"/>
      <c r="AS40" s="101"/>
      <c r="AT40" s="101"/>
      <c r="AU40" s="104"/>
      <c r="AV40" s="100"/>
      <c r="AW40" s="101"/>
      <c r="AX40" s="134"/>
      <c r="AY40" s="150"/>
      <c r="AZ40" s="101"/>
      <c r="BA40" s="150"/>
      <c r="BB40" s="100"/>
      <c r="BC40" s="101"/>
      <c r="BD40" s="134"/>
      <c r="BE40" s="150"/>
      <c r="BF40" s="101"/>
      <c r="BG40" s="150"/>
      <c r="BH40" s="100"/>
      <c r="BI40" s="101"/>
      <c r="BJ40" s="134"/>
      <c r="BK40" s="150"/>
      <c r="BL40" s="134"/>
      <c r="BM40" s="101"/>
      <c r="BN40" s="104"/>
      <c r="BO40" s="13"/>
      <c r="BP40" s="13"/>
      <c r="BQ40" s="162"/>
      <c r="BR40" s="163"/>
      <c r="BS40" s="100"/>
      <c r="BT40" s="101"/>
      <c r="BU40" s="101"/>
      <c r="BV40" s="101"/>
      <c r="BW40" s="101"/>
      <c r="BX40" s="101"/>
      <c r="BY40" s="101"/>
      <c r="BZ40" s="101"/>
      <c r="CA40" s="101"/>
      <c r="CB40" s="101"/>
      <c r="CC40" s="104"/>
      <c r="CD40" s="100"/>
      <c r="CE40" s="101"/>
      <c r="CF40" s="134"/>
      <c r="CG40" s="150"/>
      <c r="CH40" s="101"/>
      <c r="CI40" s="150"/>
      <c r="CJ40" s="100"/>
      <c r="CK40" s="101"/>
      <c r="CL40" s="134"/>
      <c r="CM40" s="150"/>
      <c r="CN40" s="101"/>
      <c r="CO40" s="150"/>
      <c r="CP40" s="100"/>
      <c r="CQ40" s="150"/>
      <c r="CR40" s="101"/>
      <c r="CS40" s="150"/>
      <c r="CT40" s="134"/>
      <c r="CU40" s="101"/>
      <c r="CV40" s="104"/>
      <c r="CW40" s="27"/>
      <c r="CX40" s="13"/>
      <c r="CY40" s="13"/>
    </row>
    <row r="41" spans="1:103" ht="5.25" customHeight="1">
      <c r="A41" s="162"/>
      <c r="B41" s="163"/>
      <c r="C41" s="121" t="s">
        <v>7</v>
      </c>
      <c r="D41" s="122"/>
      <c r="E41" s="122"/>
      <c r="F41" s="122"/>
      <c r="G41" s="122"/>
      <c r="H41" s="122"/>
      <c r="I41" s="122"/>
      <c r="J41" s="122"/>
      <c r="K41" s="122"/>
      <c r="L41" s="122"/>
      <c r="M41" s="123"/>
      <c r="N41" s="98"/>
      <c r="O41" s="149"/>
      <c r="P41" s="133"/>
      <c r="Q41" s="149"/>
      <c r="R41" s="133"/>
      <c r="S41" s="149"/>
      <c r="T41" s="98"/>
      <c r="U41" s="149"/>
      <c r="V41" s="133"/>
      <c r="W41" s="149"/>
      <c r="X41" s="133"/>
      <c r="Y41" s="103"/>
      <c r="Z41" s="98"/>
      <c r="AA41" s="149"/>
      <c r="AB41" s="133"/>
      <c r="AC41" s="149"/>
      <c r="AD41" s="133"/>
      <c r="AE41" s="99"/>
      <c r="AF41" s="103"/>
      <c r="AG41" s="13"/>
      <c r="AH41" s="13"/>
      <c r="AI41" s="162"/>
      <c r="AJ41" s="163"/>
      <c r="AK41" s="121" t="s">
        <v>7</v>
      </c>
      <c r="AL41" s="122"/>
      <c r="AM41" s="122"/>
      <c r="AN41" s="122"/>
      <c r="AO41" s="122"/>
      <c r="AP41" s="122"/>
      <c r="AQ41" s="122"/>
      <c r="AR41" s="122"/>
      <c r="AS41" s="122"/>
      <c r="AT41" s="122"/>
      <c r="AU41" s="123"/>
      <c r="AV41" s="98"/>
      <c r="AW41" s="99"/>
      <c r="AX41" s="133"/>
      <c r="AY41" s="149"/>
      <c r="AZ41" s="99"/>
      <c r="BA41" s="149"/>
      <c r="BB41" s="98"/>
      <c r="BC41" s="99"/>
      <c r="BD41" s="133"/>
      <c r="BE41" s="149"/>
      <c r="BF41" s="99"/>
      <c r="BG41" s="149"/>
      <c r="BH41" s="98"/>
      <c r="BI41" s="99"/>
      <c r="BJ41" s="133"/>
      <c r="BK41" s="149"/>
      <c r="BL41" s="133"/>
      <c r="BM41" s="99"/>
      <c r="BN41" s="103"/>
      <c r="BO41" s="13"/>
      <c r="BP41" s="13"/>
      <c r="BQ41" s="162"/>
      <c r="BR41" s="163"/>
      <c r="BS41" s="121" t="s">
        <v>7</v>
      </c>
      <c r="BT41" s="122"/>
      <c r="BU41" s="122"/>
      <c r="BV41" s="122"/>
      <c r="BW41" s="122"/>
      <c r="BX41" s="122"/>
      <c r="BY41" s="122"/>
      <c r="BZ41" s="122"/>
      <c r="CA41" s="122"/>
      <c r="CB41" s="122"/>
      <c r="CC41" s="123"/>
      <c r="CD41" s="98"/>
      <c r="CE41" s="99"/>
      <c r="CF41" s="133"/>
      <c r="CG41" s="149"/>
      <c r="CH41" s="99"/>
      <c r="CI41" s="149"/>
      <c r="CJ41" s="98"/>
      <c r="CK41" s="99"/>
      <c r="CL41" s="133"/>
      <c r="CM41" s="149"/>
      <c r="CN41" s="99"/>
      <c r="CO41" s="149"/>
      <c r="CP41" s="98"/>
      <c r="CQ41" s="149"/>
      <c r="CR41" s="99"/>
      <c r="CS41" s="149"/>
      <c r="CT41" s="133"/>
      <c r="CU41" s="99"/>
      <c r="CV41" s="103"/>
      <c r="CW41" s="27"/>
      <c r="CX41" s="13"/>
      <c r="CY41" s="13"/>
    </row>
    <row r="42" spans="1:103" ht="5.25" customHeight="1">
      <c r="A42" s="162"/>
      <c r="B42" s="163"/>
      <c r="C42" s="124"/>
      <c r="D42" s="120"/>
      <c r="E42" s="120"/>
      <c r="F42" s="120"/>
      <c r="G42" s="120"/>
      <c r="H42" s="120"/>
      <c r="I42" s="120"/>
      <c r="J42" s="120"/>
      <c r="K42" s="120"/>
      <c r="L42" s="120"/>
      <c r="M42" s="125"/>
      <c r="N42" s="98"/>
      <c r="O42" s="149"/>
      <c r="P42" s="133"/>
      <c r="Q42" s="149"/>
      <c r="R42" s="133"/>
      <c r="S42" s="149"/>
      <c r="T42" s="98"/>
      <c r="U42" s="149"/>
      <c r="V42" s="133"/>
      <c r="W42" s="149"/>
      <c r="X42" s="133"/>
      <c r="Y42" s="103"/>
      <c r="Z42" s="98"/>
      <c r="AA42" s="149"/>
      <c r="AB42" s="133"/>
      <c r="AC42" s="149"/>
      <c r="AD42" s="133"/>
      <c r="AE42" s="99"/>
      <c r="AF42" s="103"/>
      <c r="AG42" s="13"/>
      <c r="AH42" s="13"/>
      <c r="AI42" s="162"/>
      <c r="AJ42" s="163"/>
      <c r="AK42" s="124"/>
      <c r="AL42" s="120"/>
      <c r="AM42" s="120"/>
      <c r="AN42" s="120"/>
      <c r="AO42" s="120"/>
      <c r="AP42" s="120"/>
      <c r="AQ42" s="120"/>
      <c r="AR42" s="120"/>
      <c r="AS42" s="120"/>
      <c r="AT42" s="120"/>
      <c r="AU42" s="125"/>
      <c r="AV42" s="98"/>
      <c r="AW42" s="99"/>
      <c r="AX42" s="133"/>
      <c r="AY42" s="149"/>
      <c r="AZ42" s="99"/>
      <c r="BA42" s="149"/>
      <c r="BB42" s="98"/>
      <c r="BC42" s="99"/>
      <c r="BD42" s="133"/>
      <c r="BE42" s="149"/>
      <c r="BF42" s="99"/>
      <c r="BG42" s="149"/>
      <c r="BH42" s="98"/>
      <c r="BI42" s="99"/>
      <c r="BJ42" s="133"/>
      <c r="BK42" s="149"/>
      <c r="BL42" s="133"/>
      <c r="BM42" s="99"/>
      <c r="BN42" s="103"/>
      <c r="BO42" s="13"/>
      <c r="BP42" s="13"/>
      <c r="BQ42" s="162"/>
      <c r="BR42" s="163"/>
      <c r="BS42" s="124"/>
      <c r="BT42" s="120"/>
      <c r="BU42" s="120"/>
      <c r="BV42" s="120"/>
      <c r="BW42" s="120"/>
      <c r="BX42" s="120"/>
      <c r="BY42" s="120"/>
      <c r="BZ42" s="120"/>
      <c r="CA42" s="120"/>
      <c r="CB42" s="120"/>
      <c r="CC42" s="125"/>
      <c r="CD42" s="98"/>
      <c r="CE42" s="99"/>
      <c r="CF42" s="133"/>
      <c r="CG42" s="149"/>
      <c r="CH42" s="99"/>
      <c r="CI42" s="149"/>
      <c r="CJ42" s="98"/>
      <c r="CK42" s="99"/>
      <c r="CL42" s="133"/>
      <c r="CM42" s="149"/>
      <c r="CN42" s="99"/>
      <c r="CO42" s="149"/>
      <c r="CP42" s="98"/>
      <c r="CQ42" s="149"/>
      <c r="CR42" s="99"/>
      <c r="CS42" s="149"/>
      <c r="CT42" s="133"/>
      <c r="CU42" s="99"/>
      <c r="CV42" s="103"/>
      <c r="CW42" s="27"/>
      <c r="CX42" s="13"/>
      <c r="CY42" s="13"/>
    </row>
    <row r="43" spans="1:103" ht="5.25" customHeight="1">
      <c r="A43" s="162"/>
      <c r="B43" s="163"/>
      <c r="C43" s="124"/>
      <c r="D43" s="120"/>
      <c r="E43" s="120"/>
      <c r="F43" s="120"/>
      <c r="G43" s="120"/>
      <c r="H43" s="120"/>
      <c r="I43" s="120"/>
      <c r="J43" s="120"/>
      <c r="K43" s="120"/>
      <c r="L43" s="120"/>
      <c r="M43" s="125"/>
      <c r="N43" s="98"/>
      <c r="O43" s="149"/>
      <c r="P43" s="133"/>
      <c r="Q43" s="149"/>
      <c r="R43" s="133"/>
      <c r="S43" s="149"/>
      <c r="T43" s="98"/>
      <c r="U43" s="149"/>
      <c r="V43" s="133"/>
      <c r="W43" s="149"/>
      <c r="X43" s="133"/>
      <c r="Y43" s="103"/>
      <c r="Z43" s="98"/>
      <c r="AA43" s="149"/>
      <c r="AB43" s="133"/>
      <c r="AC43" s="149"/>
      <c r="AD43" s="133"/>
      <c r="AE43" s="99"/>
      <c r="AF43" s="103"/>
      <c r="AG43" s="13"/>
      <c r="AH43" s="13"/>
      <c r="AI43" s="162"/>
      <c r="AJ43" s="163"/>
      <c r="AK43" s="124"/>
      <c r="AL43" s="120"/>
      <c r="AM43" s="120"/>
      <c r="AN43" s="120"/>
      <c r="AO43" s="120"/>
      <c r="AP43" s="120"/>
      <c r="AQ43" s="120"/>
      <c r="AR43" s="120"/>
      <c r="AS43" s="120"/>
      <c r="AT43" s="120"/>
      <c r="AU43" s="125"/>
      <c r="AV43" s="98"/>
      <c r="AW43" s="99"/>
      <c r="AX43" s="133"/>
      <c r="AY43" s="149"/>
      <c r="AZ43" s="99"/>
      <c r="BA43" s="149"/>
      <c r="BB43" s="98"/>
      <c r="BC43" s="99"/>
      <c r="BD43" s="133"/>
      <c r="BE43" s="149"/>
      <c r="BF43" s="99"/>
      <c r="BG43" s="149"/>
      <c r="BH43" s="98"/>
      <c r="BI43" s="99"/>
      <c r="BJ43" s="133"/>
      <c r="BK43" s="149"/>
      <c r="BL43" s="133"/>
      <c r="BM43" s="99"/>
      <c r="BN43" s="103"/>
      <c r="BO43" s="13"/>
      <c r="BP43" s="13"/>
      <c r="BQ43" s="162"/>
      <c r="BR43" s="163"/>
      <c r="BS43" s="124"/>
      <c r="BT43" s="120"/>
      <c r="BU43" s="120"/>
      <c r="BV43" s="120"/>
      <c r="BW43" s="120"/>
      <c r="BX43" s="120"/>
      <c r="BY43" s="120"/>
      <c r="BZ43" s="120"/>
      <c r="CA43" s="120"/>
      <c r="CB43" s="120"/>
      <c r="CC43" s="125"/>
      <c r="CD43" s="98"/>
      <c r="CE43" s="99"/>
      <c r="CF43" s="133"/>
      <c r="CG43" s="149"/>
      <c r="CH43" s="99"/>
      <c r="CI43" s="149"/>
      <c r="CJ43" s="98"/>
      <c r="CK43" s="99"/>
      <c r="CL43" s="133"/>
      <c r="CM43" s="149"/>
      <c r="CN43" s="99"/>
      <c r="CO43" s="149"/>
      <c r="CP43" s="98"/>
      <c r="CQ43" s="149"/>
      <c r="CR43" s="99"/>
      <c r="CS43" s="149"/>
      <c r="CT43" s="133"/>
      <c r="CU43" s="99"/>
      <c r="CV43" s="103"/>
      <c r="CW43" s="27"/>
      <c r="CX43" s="13"/>
      <c r="CY43" s="13"/>
    </row>
    <row r="44" spans="1:103" ht="5.25" customHeight="1">
      <c r="A44" s="162"/>
      <c r="B44" s="163"/>
      <c r="C44" s="124"/>
      <c r="D44" s="120"/>
      <c r="E44" s="120"/>
      <c r="F44" s="120"/>
      <c r="G44" s="120"/>
      <c r="H44" s="120"/>
      <c r="I44" s="120"/>
      <c r="J44" s="120"/>
      <c r="K44" s="120"/>
      <c r="L44" s="120"/>
      <c r="M44" s="125"/>
      <c r="N44" s="98"/>
      <c r="O44" s="149"/>
      <c r="P44" s="133"/>
      <c r="Q44" s="149"/>
      <c r="R44" s="133"/>
      <c r="S44" s="149"/>
      <c r="T44" s="98"/>
      <c r="U44" s="149"/>
      <c r="V44" s="133"/>
      <c r="W44" s="149"/>
      <c r="X44" s="133"/>
      <c r="Y44" s="103"/>
      <c r="Z44" s="98"/>
      <c r="AA44" s="149"/>
      <c r="AB44" s="133"/>
      <c r="AC44" s="149"/>
      <c r="AD44" s="133"/>
      <c r="AE44" s="99"/>
      <c r="AF44" s="103"/>
      <c r="AG44" s="13"/>
      <c r="AH44" s="13"/>
      <c r="AI44" s="162"/>
      <c r="AJ44" s="163"/>
      <c r="AK44" s="124"/>
      <c r="AL44" s="120"/>
      <c r="AM44" s="120"/>
      <c r="AN44" s="120"/>
      <c r="AO44" s="120"/>
      <c r="AP44" s="120"/>
      <c r="AQ44" s="120"/>
      <c r="AR44" s="120"/>
      <c r="AS44" s="120"/>
      <c r="AT44" s="120"/>
      <c r="AU44" s="125"/>
      <c r="AV44" s="98"/>
      <c r="AW44" s="99"/>
      <c r="AX44" s="133"/>
      <c r="AY44" s="149"/>
      <c r="AZ44" s="99"/>
      <c r="BA44" s="149"/>
      <c r="BB44" s="98"/>
      <c r="BC44" s="99"/>
      <c r="BD44" s="133"/>
      <c r="BE44" s="149"/>
      <c r="BF44" s="99"/>
      <c r="BG44" s="149"/>
      <c r="BH44" s="98"/>
      <c r="BI44" s="99"/>
      <c r="BJ44" s="133"/>
      <c r="BK44" s="149"/>
      <c r="BL44" s="133"/>
      <c r="BM44" s="99"/>
      <c r="BN44" s="103"/>
      <c r="BO44" s="13"/>
      <c r="BP44" s="13"/>
      <c r="BQ44" s="162"/>
      <c r="BR44" s="163"/>
      <c r="BS44" s="124"/>
      <c r="BT44" s="120"/>
      <c r="BU44" s="120"/>
      <c r="BV44" s="120"/>
      <c r="BW44" s="120"/>
      <c r="BX44" s="120"/>
      <c r="BY44" s="120"/>
      <c r="BZ44" s="120"/>
      <c r="CA44" s="120"/>
      <c r="CB44" s="120"/>
      <c r="CC44" s="125"/>
      <c r="CD44" s="98"/>
      <c r="CE44" s="99"/>
      <c r="CF44" s="133"/>
      <c r="CG44" s="149"/>
      <c r="CH44" s="99"/>
      <c r="CI44" s="149"/>
      <c r="CJ44" s="98"/>
      <c r="CK44" s="99"/>
      <c r="CL44" s="133"/>
      <c r="CM44" s="149"/>
      <c r="CN44" s="99"/>
      <c r="CO44" s="149"/>
      <c r="CP44" s="98"/>
      <c r="CQ44" s="149"/>
      <c r="CR44" s="99"/>
      <c r="CS44" s="149"/>
      <c r="CT44" s="133"/>
      <c r="CU44" s="99"/>
      <c r="CV44" s="103"/>
      <c r="CW44" s="27"/>
      <c r="CX44" s="13"/>
      <c r="CY44" s="13"/>
    </row>
    <row r="45" spans="1:103" ht="5.25" customHeight="1">
      <c r="A45" s="162"/>
      <c r="B45" s="163"/>
      <c r="C45" s="124"/>
      <c r="D45" s="120"/>
      <c r="E45" s="120"/>
      <c r="F45" s="120"/>
      <c r="G45" s="120"/>
      <c r="H45" s="120"/>
      <c r="I45" s="120"/>
      <c r="J45" s="120"/>
      <c r="K45" s="120"/>
      <c r="L45" s="120"/>
      <c r="M45" s="125"/>
      <c r="N45" s="98"/>
      <c r="O45" s="149"/>
      <c r="P45" s="133"/>
      <c r="Q45" s="149"/>
      <c r="R45" s="133"/>
      <c r="S45" s="149"/>
      <c r="T45" s="98"/>
      <c r="U45" s="149"/>
      <c r="V45" s="133"/>
      <c r="W45" s="149"/>
      <c r="X45" s="133"/>
      <c r="Y45" s="103"/>
      <c r="Z45" s="98"/>
      <c r="AA45" s="149"/>
      <c r="AB45" s="133"/>
      <c r="AC45" s="149"/>
      <c r="AD45" s="133"/>
      <c r="AE45" s="99"/>
      <c r="AF45" s="103"/>
      <c r="AG45" s="13"/>
      <c r="AH45" s="13"/>
      <c r="AI45" s="162"/>
      <c r="AJ45" s="163"/>
      <c r="AK45" s="124"/>
      <c r="AL45" s="120"/>
      <c r="AM45" s="120"/>
      <c r="AN45" s="120"/>
      <c r="AO45" s="120"/>
      <c r="AP45" s="120"/>
      <c r="AQ45" s="120"/>
      <c r="AR45" s="120"/>
      <c r="AS45" s="120"/>
      <c r="AT45" s="120"/>
      <c r="AU45" s="125"/>
      <c r="AV45" s="98"/>
      <c r="AW45" s="99"/>
      <c r="AX45" s="133"/>
      <c r="AY45" s="149"/>
      <c r="AZ45" s="99"/>
      <c r="BA45" s="149"/>
      <c r="BB45" s="98"/>
      <c r="BC45" s="99"/>
      <c r="BD45" s="133"/>
      <c r="BE45" s="149"/>
      <c r="BF45" s="99"/>
      <c r="BG45" s="149"/>
      <c r="BH45" s="98"/>
      <c r="BI45" s="99"/>
      <c r="BJ45" s="133"/>
      <c r="BK45" s="149"/>
      <c r="BL45" s="133"/>
      <c r="BM45" s="99"/>
      <c r="BN45" s="103"/>
      <c r="BO45" s="13"/>
      <c r="BP45" s="13"/>
      <c r="BQ45" s="162"/>
      <c r="BR45" s="163"/>
      <c r="BS45" s="124"/>
      <c r="BT45" s="120"/>
      <c r="BU45" s="120"/>
      <c r="BV45" s="120"/>
      <c r="BW45" s="120"/>
      <c r="BX45" s="120"/>
      <c r="BY45" s="120"/>
      <c r="BZ45" s="120"/>
      <c r="CA45" s="120"/>
      <c r="CB45" s="120"/>
      <c r="CC45" s="125"/>
      <c r="CD45" s="98"/>
      <c r="CE45" s="99"/>
      <c r="CF45" s="133"/>
      <c r="CG45" s="149"/>
      <c r="CH45" s="99"/>
      <c r="CI45" s="149"/>
      <c r="CJ45" s="98"/>
      <c r="CK45" s="99"/>
      <c r="CL45" s="133"/>
      <c r="CM45" s="149"/>
      <c r="CN45" s="99"/>
      <c r="CO45" s="149"/>
      <c r="CP45" s="98"/>
      <c r="CQ45" s="149"/>
      <c r="CR45" s="99"/>
      <c r="CS45" s="149"/>
      <c r="CT45" s="133"/>
      <c r="CU45" s="99"/>
      <c r="CV45" s="103"/>
      <c r="CW45" s="27"/>
      <c r="CX45" s="13"/>
      <c r="CY45" s="13"/>
    </row>
    <row r="46" spans="1:103" ht="5.25" customHeight="1">
      <c r="A46" s="162"/>
      <c r="B46" s="163"/>
      <c r="C46" s="126"/>
      <c r="D46" s="127"/>
      <c r="E46" s="127"/>
      <c r="F46" s="127"/>
      <c r="G46" s="127"/>
      <c r="H46" s="127"/>
      <c r="I46" s="127"/>
      <c r="J46" s="127"/>
      <c r="K46" s="127"/>
      <c r="L46" s="127"/>
      <c r="M46" s="131"/>
      <c r="N46" s="100"/>
      <c r="O46" s="150"/>
      <c r="P46" s="134"/>
      <c r="Q46" s="150"/>
      <c r="R46" s="134"/>
      <c r="S46" s="150"/>
      <c r="T46" s="100"/>
      <c r="U46" s="150"/>
      <c r="V46" s="134"/>
      <c r="W46" s="150"/>
      <c r="X46" s="134"/>
      <c r="Y46" s="104"/>
      <c r="Z46" s="100"/>
      <c r="AA46" s="150"/>
      <c r="AB46" s="134"/>
      <c r="AC46" s="150"/>
      <c r="AD46" s="134"/>
      <c r="AE46" s="101"/>
      <c r="AF46" s="104"/>
      <c r="AG46" s="13"/>
      <c r="AH46" s="13"/>
      <c r="AI46" s="162"/>
      <c r="AJ46" s="163"/>
      <c r="AK46" s="126"/>
      <c r="AL46" s="127"/>
      <c r="AM46" s="127"/>
      <c r="AN46" s="127"/>
      <c r="AO46" s="127"/>
      <c r="AP46" s="127"/>
      <c r="AQ46" s="127"/>
      <c r="AR46" s="127"/>
      <c r="AS46" s="127"/>
      <c r="AT46" s="127"/>
      <c r="AU46" s="131"/>
      <c r="AV46" s="100"/>
      <c r="AW46" s="101"/>
      <c r="AX46" s="134"/>
      <c r="AY46" s="150"/>
      <c r="AZ46" s="101"/>
      <c r="BA46" s="150"/>
      <c r="BB46" s="100"/>
      <c r="BC46" s="101"/>
      <c r="BD46" s="134"/>
      <c r="BE46" s="150"/>
      <c r="BF46" s="101"/>
      <c r="BG46" s="150"/>
      <c r="BH46" s="100"/>
      <c r="BI46" s="101"/>
      <c r="BJ46" s="134"/>
      <c r="BK46" s="150"/>
      <c r="BL46" s="134"/>
      <c r="BM46" s="101"/>
      <c r="BN46" s="104"/>
      <c r="BO46" s="13"/>
      <c r="BP46" s="13"/>
      <c r="BQ46" s="162"/>
      <c r="BR46" s="163"/>
      <c r="BS46" s="126"/>
      <c r="BT46" s="127"/>
      <c r="BU46" s="127"/>
      <c r="BV46" s="127"/>
      <c r="BW46" s="127"/>
      <c r="BX46" s="127"/>
      <c r="BY46" s="127"/>
      <c r="BZ46" s="127"/>
      <c r="CA46" s="127"/>
      <c r="CB46" s="127"/>
      <c r="CC46" s="131"/>
      <c r="CD46" s="100"/>
      <c r="CE46" s="101"/>
      <c r="CF46" s="134"/>
      <c r="CG46" s="150"/>
      <c r="CH46" s="101"/>
      <c r="CI46" s="150"/>
      <c r="CJ46" s="100"/>
      <c r="CK46" s="101"/>
      <c r="CL46" s="134"/>
      <c r="CM46" s="150"/>
      <c r="CN46" s="101"/>
      <c r="CO46" s="150"/>
      <c r="CP46" s="100"/>
      <c r="CQ46" s="150"/>
      <c r="CR46" s="101"/>
      <c r="CS46" s="150"/>
      <c r="CT46" s="134"/>
      <c r="CU46" s="101"/>
      <c r="CV46" s="104"/>
      <c r="CW46" s="27"/>
      <c r="CX46" s="13"/>
      <c r="CY46" s="13"/>
    </row>
    <row r="47" spans="1:103" ht="5.25" customHeight="1">
      <c r="A47" s="162"/>
      <c r="B47" s="163"/>
      <c r="C47" s="121" t="s">
        <v>88</v>
      </c>
      <c r="D47" s="122"/>
      <c r="E47" s="122"/>
      <c r="F47" s="122"/>
      <c r="G47" s="122"/>
      <c r="H47" s="122"/>
      <c r="I47" s="122"/>
      <c r="J47" s="122"/>
      <c r="K47" s="122"/>
      <c r="L47" s="122"/>
      <c r="M47" s="123"/>
      <c r="N47" s="98"/>
      <c r="O47" s="149"/>
      <c r="P47" s="133"/>
      <c r="Q47" s="149"/>
      <c r="R47" s="133"/>
      <c r="S47" s="149"/>
      <c r="T47" s="98"/>
      <c r="U47" s="149"/>
      <c r="V47" s="133"/>
      <c r="W47" s="149"/>
      <c r="X47" s="133"/>
      <c r="Y47" s="103"/>
      <c r="Z47" s="98"/>
      <c r="AA47" s="149"/>
      <c r="AB47" s="133"/>
      <c r="AC47" s="149"/>
      <c r="AD47" s="133"/>
      <c r="AE47" s="99"/>
      <c r="AF47" s="103"/>
      <c r="AG47" s="13"/>
      <c r="AH47" s="13"/>
      <c r="AI47" s="162"/>
      <c r="AJ47" s="163"/>
      <c r="AK47" s="121" t="s">
        <v>88</v>
      </c>
      <c r="AL47" s="122"/>
      <c r="AM47" s="122"/>
      <c r="AN47" s="122"/>
      <c r="AO47" s="122"/>
      <c r="AP47" s="122"/>
      <c r="AQ47" s="122"/>
      <c r="AR47" s="122"/>
      <c r="AS47" s="122"/>
      <c r="AT47" s="122"/>
      <c r="AU47" s="123"/>
      <c r="AV47" s="98"/>
      <c r="AW47" s="99"/>
      <c r="AX47" s="133"/>
      <c r="AY47" s="149"/>
      <c r="AZ47" s="99"/>
      <c r="BA47" s="149"/>
      <c r="BB47" s="98"/>
      <c r="BC47" s="99"/>
      <c r="BD47" s="133"/>
      <c r="BE47" s="149"/>
      <c r="BF47" s="99"/>
      <c r="BG47" s="149"/>
      <c r="BH47" s="98"/>
      <c r="BI47" s="99"/>
      <c r="BJ47" s="133"/>
      <c r="BK47" s="149"/>
      <c r="BL47" s="133"/>
      <c r="BM47" s="99"/>
      <c r="BN47" s="103"/>
      <c r="BO47" s="13"/>
      <c r="BP47" s="13"/>
      <c r="BQ47" s="162"/>
      <c r="BR47" s="163"/>
      <c r="BS47" s="121" t="s">
        <v>88</v>
      </c>
      <c r="BT47" s="122"/>
      <c r="BU47" s="122"/>
      <c r="BV47" s="122"/>
      <c r="BW47" s="122"/>
      <c r="BX47" s="122"/>
      <c r="BY47" s="122"/>
      <c r="BZ47" s="122"/>
      <c r="CA47" s="122"/>
      <c r="CB47" s="122"/>
      <c r="CC47" s="123"/>
      <c r="CD47" s="98"/>
      <c r="CE47" s="99"/>
      <c r="CF47" s="133"/>
      <c r="CG47" s="149"/>
      <c r="CH47" s="99"/>
      <c r="CI47" s="149"/>
      <c r="CJ47" s="98"/>
      <c r="CK47" s="99"/>
      <c r="CL47" s="133"/>
      <c r="CM47" s="149"/>
      <c r="CN47" s="99"/>
      <c r="CO47" s="149"/>
      <c r="CP47" s="98"/>
      <c r="CQ47" s="149"/>
      <c r="CR47" s="99"/>
      <c r="CS47" s="149"/>
      <c r="CT47" s="133"/>
      <c r="CU47" s="99"/>
      <c r="CV47" s="103"/>
      <c r="CW47" s="15"/>
      <c r="CX47" s="13"/>
      <c r="CY47" s="13"/>
    </row>
    <row r="48" spans="1:103" ht="5.25" customHeight="1">
      <c r="A48" s="162"/>
      <c r="B48" s="163"/>
      <c r="C48" s="124"/>
      <c r="D48" s="120"/>
      <c r="E48" s="120"/>
      <c r="F48" s="120"/>
      <c r="G48" s="120"/>
      <c r="H48" s="120"/>
      <c r="I48" s="120"/>
      <c r="J48" s="120"/>
      <c r="K48" s="120"/>
      <c r="L48" s="120"/>
      <c r="M48" s="125"/>
      <c r="N48" s="98"/>
      <c r="O48" s="149"/>
      <c r="P48" s="133"/>
      <c r="Q48" s="149"/>
      <c r="R48" s="133"/>
      <c r="S48" s="149"/>
      <c r="T48" s="98"/>
      <c r="U48" s="149"/>
      <c r="V48" s="133"/>
      <c r="W48" s="149"/>
      <c r="X48" s="133"/>
      <c r="Y48" s="103"/>
      <c r="Z48" s="98"/>
      <c r="AA48" s="149"/>
      <c r="AB48" s="133"/>
      <c r="AC48" s="149"/>
      <c r="AD48" s="133"/>
      <c r="AE48" s="99"/>
      <c r="AF48" s="103"/>
      <c r="AG48" s="13"/>
      <c r="AH48" s="13"/>
      <c r="AI48" s="162"/>
      <c r="AJ48" s="163"/>
      <c r="AK48" s="124"/>
      <c r="AL48" s="120"/>
      <c r="AM48" s="120"/>
      <c r="AN48" s="120"/>
      <c r="AO48" s="120"/>
      <c r="AP48" s="120"/>
      <c r="AQ48" s="120"/>
      <c r="AR48" s="120"/>
      <c r="AS48" s="120"/>
      <c r="AT48" s="120"/>
      <c r="AU48" s="125"/>
      <c r="AV48" s="98"/>
      <c r="AW48" s="99"/>
      <c r="AX48" s="133"/>
      <c r="AY48" s="149"/>
      <c r="AZ48" s="99"/>
      <c r="BA48" s="149"/>
      <c r="BB48" s="98"/>
      <c r="BC48" s="99"/>
      <c r="BD48" s="133"/>
      <c r="BE48" s="149"/>
      <c r="BF48" s="99"/>
      <c r="BG48" s="149"/>
      <c r="BH48" s="98"/>
      <c r="BI48" s="99"/>
      <c r="BJ48" s="133"/>
      <c r="BK48" s="149"/>
      <c r="BL48" s="133"/>
      <c r="BM48" s="99"/>
      <c r="BN48" s="103"/>
      <c r="BO48" s="13"/>
      <c r="BP48" s="13"/>
      <c r="BQ48" s="162"/>
      <c r="BR48" s="163"/>
      <c r="BS48" s="124"/>
      <c r="BT48" s="120"/>
      <c r="BU48" s="120"/>
      <c r="BV48" s="120"/>
      <c r="BW48" s="120"/>
      <c r="BX48" s="120"/>
      <c r="BY48" s="120"/>
      <c r="BZ48" s="120"/>
      <c r="CA48" s="120"/>
      <c r="CB48" s="120"/>
      <c r="CC48" s="125"/>
      <c r="CD48" s="98"/>
      <c r="CE48" s="99"/>
      <c r="CF48" s="133"/>
      <c r="CG48" s="149"/>
      <c r="CH48" s="99"/>
      <c r="CI48" s="149"/>
      <c r="CJ48" s="98"/>
      <c r="CK48" s="99"/>
      <c r="CL48" s="133"/>
      <c r="CM48" s="149"/>
      <c r="CN48" s="99"/>
      <c r="CO48" s="149"/>
      <c r="CP48" s="98"/>
      <c r="CQ48" s="149"/>
      <c r="CR48" s="99"/>
      <c r="CS48" s="149"/>
      <c r="CT48" s="133"/>
      <c r="CU48" s="99"/>
      <c r="CV48" s="103"/>
      <c r="CW48" s="15"/>
      <c r="CX48" s="13"/>
      <c r="CY48" s="13"/>
    </row>
    <row r="49" spans="1:103" ht="5.25" customHeight="1">
      <c r="A49" s="162"/>
      <c r="B49" s="163"/>
      <c r="C49" s="124"/>
      <c r="D49" s="120"/>
      <c r="E49" s="120"/>
      <c r="F49" s="120"/>
      <c r="G49" s="120"/>
      <c r="H49" s="120"/>
      <c r="I49" s="120"/>
      <c r="J49" s="120"/>
      <c r="K49" s="120"/>
      <c r="L49" s="120"/>
      <c r="M49" s="125"/>
      <c r="N49" s="98"/>
      <c r="O49" s="149"/>
      <c r="P49" s="133"/>
      <c r="Q49" s="149"/>
      <c r="R49" s="133"/>
      <c r="S49" s="149"/>
      <c r="T49" s="98"/>
      <c r="U49" s="149"/>
      <c r="V49" s="133"/>
      <c r="W49" s="149"/>
      <c r="X49" s="133"/>
      <c r="Y49" s="103"/>
      <c r="Z49" s="98"/>
      <c r="AA49" s="149"/>
      <c r="AB49" s="133"/>
      <c r="AC49" s="149"/>
      <c r="AD49" s="133"/>
      <c r="AE49" s="99"/>
      <c r="AF49" s="103"/>
      <c r="AG49" s="13"/>
      <c r="AH49" s="13"/>
      <c r="AI49" s="162"/>
      <c r="AJ49" s="163"/>
      <c r="AK49" s="124"/>
      <c r="AL49" s="120"/>
      <c r="AM49" s="120"/>
      <c r="AN49" s="120"/>
      <c r="AO49" s="120"/>
      <c r="AP49" s="120"/>
      <c r="AQ49" s="120"/>
      <c r="AR49" s="120"/>
      <c r="AS49" s="120"/>
      <c r="AT49" s="120"/>
      <c r="AU49" s="125"/>
      <c r="AV49" s="98"/>
      <c r="AW49" s="99"/>
      <c r="AX49" s="133"/>
      <c r="AY49" s="149"/>
      <c r="AZ49" s="99"/>
      <c r="BA49" s="149"/>
      <c r="BB49" s="98"/>
      <c r="BC49" s="99"/>
      <c r="BD49" s="133"/>
      <c r="BE49" s="149"/>
      <c r="BF49" s="99"/>
      <c r="BG49" s="149"/>
      <c r="BH49" s="98"/>
      <c r="BI49" s="99"/>
      <c r="BJ49" s="133"/>
      <c r="BK49" s="149"/>
      <c r="BL49" s="133"/>
      <c r="BM49" s="99"/>
      <c r="BN49" s="103"/>
      <c r="BO49" s="13"/>
      <c r="BP49" s="13"/>
      <c r="BQ49" s="162"/>
      <c r="BR49" s="163"/>
      <c r="BS49" s="124"/>
      <c r="BT49" s="120"/>
      <c r="BU49" s="120"/>
      <c r="BV49" s="120"/>
      <c r="BW49" s="120"/>
      <c r="BX49" s="120"/>
      <c r="BY49" s="120"/>
      <c r="BZ49" s="120"/>
      <c r="CA49" s="120"/>
      <c r="CB49" s="120"/>
      <c r="CC49" s="125"/>
      <c r="CD49" s="98"/>
      <c r="CE49" s="99"/>
      <c r="CF49" s="133"/>
      <c r="CG49" s="149"/>
      <c r="CH49" s="99"/>
      <c r="CI49" s="149"/>
      <c r="CJ49" s="98"/>
      <c r="CK49" s="99"/>
      <c r="CL49" s="133"/>
      <c r="CM49" s="149"/>
      <c r="CN49" s="99"/>
      <c r="CO49" s="149"/>
      <c r="CP49" s="98"/>
      <c r="CQ49" s="149"/>
      <c r="CR49" s="99"/>
      <c r="CS49" s="149"/>
      <c r="CT49" s="133"/>
      <c r="CU49" s="99"/>
      <c r="CV49" s="103"/>
      <c r="CW49" s="15"/>
      <c r="CX49" s="13"/>
      <c r="CY49" s="13"/>
    </row>
    <row r="50" spans="1:103" ht="5.25" customHeight="1">
      <c r="A50" s="162"/>
      <c r="B50" s="163"/>
      <c r="C50" s="124"/>
      <c r="D50" s="120"/>
      <c r="E50" s="120"/>
      <c r="F50" s="120"/>
      <c r="G50" s="120"/>
      <c r="H50" s="120"/>
      <c r="I50" s="120"/>
      <c r="J50" s="120"/>
      <c r="K50" s="120"/>
      <c r="L50" s="120"/>
      <c r="M50" s="125"/>
      <c r="N50" s="98"/>
      <c r="O50" s="149"/>
      <c r="P50" s="133"/>
      <c r="Q50" s="149"/>
      <c r="R50" s="133"/>
      <c r="S50" s="149"/>
      <c r="T50" s="98"/>
      <c r="U50" s="149"/>
      <c r="V50" s="133"/>
      <c r="W50" s="149"/>
      <c r="X50" s="133"/>
      <c r="Y50" s="103"/>
      <c r="Z50" s="98"/>
      <c r="AA50" s="149"/>
      <c r="AB50" s="133"/>
      <c r="AC50" s="149"/>
      <c r="AD50" s="133"/>
      <c r="AE50" s="99"/>
      <c r="AF50" s="103"/>
      <c r="AG50" s="13"/>
      <c r="AH50" s="13"/>
      <c r="AI50" s="162"/>
      <c r="AJ50" s="163"/>
      <c r="AK50" s="124"/>
      <c r="AL50" s="120"/>
      <c r="AM50" s="120"/>
      <c r="AN50" s="120"/>
      <c r="AO50" s="120"/>
      <c r="AP50" s="120"/>
      <c r="AQ50" s="120"/>
      <c r="AR50" s="120"/>
      <c r="AS50" s="120"/>
      <c r="AT50" s="120"/>
      <c r="AU50" s="125"/>
      <c r="AV50" s="98"/>
      <c r="AW50" s="99"/>
      <c r="AX50" s="133"/>
      <c r="AY50" s="149"/>
      <c r="AZ50" s="99"/>
      <c r="BA50" s="149"/>
      <c r="BB50" s="98"/>
      <c r="BC50" s="99"/>
      <c r="BD50" s="133"/>
      <c r="BE50" s="149"/>
      <c r="BF50" s="99"/>
      <c r="BG50" s="149"/>
      <c r="BH50" s="98"/>
      <c r="BI50" s="99"/>
      <c r="BJ50" s="133"/>
      <c r="BK50" s="149"/>
      <c r="BL50" s="133"/>
      <c r="BM50" s="99"/>
      <c r="BN50" s="103"/>
      <c r="BO50" s="13"/>
      <c r="BP50" s="13"/>
      <c r="BQ50" s="162"/>
      <c r="BR50" s="163"/>
      <c r="BS50" s="124"/>
      <c r="BT50" s="120"/>
      <c r="BU50" s="120"/>
      <c r="BV50" s="120"/>
      <c r="BW50" s="120"/>
      <c r="BX50" s="120"/>
      <c r="BY50" s="120"/>
      <c r="BZ50" s="120"/>
      <c r="CA50" s="120"/>
      <c r="CB50" s="120"/>
      <c r="CC50" s="125"/>
      <c r="CD50" s="98"/>
      <c r="CE50" s="99"/>
      <c r="CF50" s="133"/>
      <c r="CG50" s="149"/>
      <c r="CH50" s="99"/>
      <c r="CI50" s="149"/>
      <c r="CJ50" s="98"/>
      <c r="CK50" s="99"/>
      <c r="CL50" s="133"/>
      <c r="CM50" s="149"/>
      <c r="CN50" s="99"/>
      <c r="CO50" s="149"/>
      <c r="CP50" s="98"/>
      <c r="CQ50" s="149"/>
      <c r="CR50" s="99"/>
      <c r="CS50" s="149"/>
      <c r="CT50" s="133"/>
      <c r="CU50" s="99"/>
      <c r="CV50" s="103"/>
      <c r="CW50" s="15"/>
      <c r="CX50" s="13"/>
      <c r="CY50" s="13"/>
    </row>
    <row r="51" spans="1:103" ht="5.25" customHeight="1">
      <c r="A51" s="162"/>
      <c r="B51" s="163"/>
      <c r="C51" s="124"/>
      <c r="D51" s="120"/>
      <c r="E51" s="120"/>
      <c r="F51" s="120"/>
      <c r="G51" s="120"/>
      <c r="H51" s="120"/>
      <c r="I51" s="120"/>
      <c r="J51" s="120"/>
      <c r="K51" s="120"/>
      <c r="L51" s="120"/>
      <c r="M51" s="125"/>
      <c r="N51" s="98"/>
      <c r="O51" s="149"/>
      <c r="P51" s="133"/>
      <c r="Q51" s="149"/>
      <c r="R51" s="133"/>
      <c r="S51" s="149"/>
      <c r="T51" s="98"/>
      <c r="U51" s="149"/>
      <c r="V51" s="133"/>
      <c r="W51" s="149"/>
      <c r="X51" s="133"/>
      <c r="Y51" s="103"/>
      <c r="Z51" s="98"/>
      <c r="AA51" s="149"/>
      <c r="AB51" s="133"/>
      <c r="AC51" s="149"/>
      <c r="AD51" s="133"/>
      <c r="AE51" s="99"/>
      <c r="AF51" s="103"/>
      <c r="AG51" s="13"/>
      <c r="AH51" s="13"/>
      <c r="AI51" s="162"/>
      <c r="AJ51" s="163"/>
      <c r="AK51" s="124"/>
      <c r="AL51" s="120"/>
      <c r="AM51" s="120"/>
      <c r="AN51" s="120"/>
      <c r="AO51" s="120"/>
      <c r="AP51" s="120"/>
      <c r="AQ51" s="120"/>
      <c r="AR51" s="120"/>
      <c r="AS51" s="120"/>
      <c r="AT51" s="120"/>
      <c r="AU51" s="125"/>
      <c r="AV51" s="98"/>
      <c r="AW51" s="99"/>
      <c r="AX51" s="133"/>
      <c r="AY51" s="149"/>
      <c r="AZ51" s="99"/>
      <c r="BA51" s="149"/>
      <c r="BB51" s="98"/>
      <c r="BC51" s="99"/>
      <c r="BD51" s="133"/>
      <c r="BE51" s="149"/>
      <c r="BF51" s="99"/>
      <c r="BG51" s="149"/>
      <c r="BH51" s="98"/>
      <c r="BI51" s="99"/>
      <c r="BJ51" s="133"/>
      <c r="BK51" s="149"/>
      <c r="BL51" s="133"/>
      <c r="BM51" s="99"/>
      <c r="BN51" s="103"/>
      <c r="BO51" s="13"/>
      <c r="BP51" s="13"/>
      <c r="BQ51" s="162"/>
      <c r="BR51" s="163"/>
      <c r="BS51" s="124"/>
      <c r="BT51" s="120"/>
      <c r="BU51" s="120"/>
      <c r="BV51" s="120"/>
      <c r="BW51" s="120"/>
      <c r="BX51" s="120"/>
      <c r="BY51" s="120"/>
      <c r="BZ51" s="120"/>
      <c r="CA51" s="120"/>
      <c r="CB51" s="120"/>
      <c r="CC51" s="125"/>
      <c r="CD51" s="98"/>
      <c r="CE51" s="99"/>
      <c r="CF51" s="133"/>
      <c r="CG51" s="149"/>
      <c r="CH51" s="99"/>
      <c r="CI51" s="149"/>
      <c r="CJ51" s="98"/>
      <c r="CK51" s="99"/>
      <c r="CL51" s="133"/>
      <c r="CM51" s="149"/>
      <c r="CN51" s="99"/>
      <c r="CO51" s="149"/>
      <c r="CP51" s="98"/>
      <c r="CQ51" s="149"/>
      <c r="CR51" s="99"/>
      <c r="CS51" s="149"/>
      <c r="CT51" s="133"/>
      <c r="CU51" s="99"/>
      <c r="CV51" s="103"/>
      <c r="CW51" s="15"/>
      <c r="CX51" s="13"/>
      <c r="CY51" s="13"/>
    </row>
    <row r="52" spans="1:103" ht="5.25" customHeight="1">
      <c r="A52" s="162"/>
      <c r="B52" s="163"/>
      <c r="C52" s="126"/>
      <c r="D52" s="127"/>
      <c r="E52" s="127"/>
      <c r="F52" s="127"/>
      <c r="G52" s="127"/>
      <c r="H52" s="127"/>
      <c r="I52" s="127"/>
      <c r="J52" s="127"/>
      <c r="K52" s="127"/>
      <c r="L52" s="127"/>
      <c r="M52" s="131"/>
      <c r="N52" s="100"/>
      <c r="O52" s="150"/>
      <c r="P52" s="134"/>
      <c r="Q52" s="150"/>
      <c r="R52" s="134"/>
      <c r="S52" s="150"/>
      <c r="T52" s="100"/>
      <c r="U52" s="150"/>
      <c r="V52" s="134"/>
      <c r="W52" s="150"/>
      <c r="X52" s="134"/>
      <c r="Y52" s="104"/>
      <c r="Z52" s="100"/>
      <c r="AA52" s="150"/>
      <c r="AB52" s="134"/>
      <c r="AC52" s="150"/>
      <c r="AD52" s="134"/>
      <c r="AE52" s="101"/>
      <c r="AF52" s="104"/>
      <c r="AG52" s="13"/>
      <c r="AH52" s="13"/>
      <c r="AI52" s="162"/>
      <c r="AJ52" s="163"/>
      <c r="AK52" s="126"/>
      <c r="AL52" s="127"/>
      <c r="AM52" s="127"/>
      <c r="AN52" s="127"/>
      <c r="AO52" s="127"/>
      <c r="AP52" s="127"/>
      <c r="AQ52" s="127"/>
      <c r="AR52" s="127"/>
      <c r="AS52" s="127"/>
      <c r="AT52" s="127"/>
      <c r="AU52" s="131"/>
      <c r="AV52" s="100"/>
      <c r="AW52" s="101"/>
      <c r="AX52" s="134"/>
      <c r="AY52" s="150"/>
      <c r="AZ52" s="101"/>
      <c r="BA52" s="150"/>
      <c r="BB52" s="100"/>
      <c r="BC52" s="101"/>
      <c r="BD52" s="134"/>
      <c r="BE52" s="150"/>
      <c r="BF52" s="101"/>
      <c r="BG52" s="150"/>
      <c r="BH52" s="100"/>
      <c r="BI52" s="101"/>
      <c r="BJ52" s="134"/>
      <c r="BK52" s="150"/>
      <c r="BL52" s="134"/>
      <c r="BM52" s="101"/>
      <c r="BN52" s="104"/>
      <c r="BO52" s="13"/>
      <c r="BP52" s="13"/>
      <c r="BQ52" s="162"/>
      <c r="BR52" s="163"/>
      <c r="BS52" s="126"/>
      <c r="BT52" s="127"/>
      <c r="BU52" s="127"/>
      <c r="BV52" s="127"/>
      <c r="BW52" s="127"/>
      <c r="BX52" s="127"/>
      <c r="BY52" s="127"/>
      <c r="BZ52" s="127"/>
      <c r="CA52" s="127"/>
      <c r="CB52" s="127"/>
      <c r="CC52" s="131"/>
      <c r="CD52" s="100"/>
      <c r="CE52" s="101"/>
      <c r="CF52" s="134"/>
      <c r="CG52" s="150"/>
      <c r="CH52" s="101"/>
      <c r="CI52" s="150"/>
      <c r="CJ52" s="100"/>
      <c r="CK52" s="101"/>
      <c r="CL52" s="134"/>
      <c r="CM52" s="150"/>
      <c r="CN52" s="101"/>
      <c r="CO52" s="150"/>
      <c r="CP52" s="100"/>
      <c r="CQ52" s="150"/>
      <c r="CR52" s="101"/>
      <c r="CS52" s="150"/>
      <c r="CT52" s="134"/>
      <c r="CU52" s="101"/>
      <c r="CV52" s="104"/>
      <c r="CW52" s="15"/>
      <c r="CX52" s="13"/>
      <c r="CY52" s="13"/>
    </row>
    <row r="53" spans="1:103" ht="5.25" customHeight="1">
      <c r="A53" s="162"/>
      <c r="B53" s="163"/>
      <c r="C53" s="121" t="s">
        <v>79</v>
      </c>
      <c r="D53" s="122"/>
      <c r="E53" s="122"/>
      <c r="F53" s="122"/>
      <c r="G53" s="122"/>
      <c r="H53" s="122"/>
      <c r="I53" s="122"/>
      <c r="J53" s="122"/>
      <c r="K53" s="122"/>
      <c r="L53" s="122"/>
      <c r="M53" s="123"/>
      <c r="N53" s="98"/>
      <c r="O53" s="149"/>
      <c r="P53" s="133"/>
      <c r="Q53" s="149"/>
      <c r="R53" s="133"/>
      <c r="S53" s="149"/>
      <c r="T53" s="98"/>
      <c r="U53" s="149"/>
      <c r="V53" s="133"/>
      <c r="W53" s="149"/>
      <c r="X53" s="133"/>
      <c r="Y53" s="103"/>
      <c r="Z53" s="98"/>
      <c r="AA53" s="149"/>
      <c r="AB53" s="133"/>
      <c r="AC53" s="149"/>
      <c r="AD53" s="133"/>
      <c r="AE53" s="99"/>
      <c r="AF53" s="103"/>
      <c r="AG53" s="13"/>
      <c r="AH53" s="13"/>
      <c r="AI53" s="162"/>
      <c r="AJ53" s="163"/>
      <c r="AK53" s="121" t="s">
        <v>79</v>
      </c>
      <c r="AL53" s="122"/>
      <c r="AM53" s="122"/>
      <c r="AN53" s="122"/>
      <c r="AO53" s="122"/>
      <c r="AP53" s="122"/>
      <c r="AQ53" s="122"/>
      <c r="AR53" s="122"/>
      <c r="AS53" s="122"/>
      <c r="AT53" s="122"/>
      <c r="AU53" s="123"/>
      <c r="AV53" s="98"/>
      <c r="AW53" s="99"/>
      <c r="AX53" s="133"/>
      <c r="AY53" s="149"/>
      <c r="AZ53" s="99"/>
      <c r="BA53" s="149"/>
      <c r="BB53" s="98"/>
      <c r="BC53" s="99"/>
      <c r="BD53" s="133"/>
      <c r="BE53" s="149"/>
      <c r="BF53" s="99"/>
      <c r="BG53" s="149"/>
      <c r="BH53" s="98"/>
      <c r="BI53" s="99"/>
      <c r="BJ53" s="133"/>
      <c r="BK53" s="149"/>
      <c r="BL53" s="133"/>
      <c r="BM53" s="99"/>
      <c r="BN53" s="103"/>
      <c r="BO53" s="13"/>
      <c r="BP53" s="13"/>
      <c r="BQ53" s="162"/>
      <c r="BR53" s="163"/>
      <c r="BS53" s="121" t="s">
        <v>79</v>
      </c>
      <c r="BT53" s="122"/>
      <c r="BU53" s="122"/>
      <c r="BV53" s="122"/>
      <c r="BW53" s="122"/>
      <c r="BX53" s="122"/>
      <c r="BY53" s="122"/>
      <c r="BZ53" s="122"/>
      <c r="CA53" s="122"/>
      <c r="CB53" s="122"/>
      <c r="CC53" s="123"/>
      <c r="CD53" s="98"/>
      <c r="CE53" s="99"/>
      <c r="CF53" s="133"/>
      <c r="CG53" s="149"/>
      <c r="CH53" s="99"/>
      <c r="CI53" s="149"/>
      <c r="CJ53" s="98"/>
      <c r="CK53" s="99"/>
      <c r="CL53" s="133"/>
      <c r="CM53" s="149"/>
      <c r="CN53" s="99"/>
      <c r="CO53" s="149"/>
      <c r="CP53" s="98"/>
      <c r="CQ53" s="149"/>
      <c r="CR53" s="99"/>
      <c r="CS53" s="149"/>
      <c r="CT53" s="133"/>
      <c r="CU53" s="99"/>
      <c r="CV53" s="103"/>
      <c r="CW53" s="15"/>
      <c r="CX53" s="13"/>
      <c r="CY53" s="13"/>
    </row>
    <row r="54" spans="1:103" ht="5.25" customHeight="1">
      <c r="A54" s="162"/>
      <c r="B54" s="163"/>
      <c r="C54" s="124"/>
      <c r="D54" s="120"/>
      <c r="E54" s="120"/>
      <c r="F54" s="120"/>
      <c r="G54" s="120"/>
      <c r="H54" s="120"/>
      <c r="I54" s="120"/>
      <c r="J54" s="120"/>
      <c r="K54" s="120"/>
      <c r="L54" s="120"/>
      <c r="M54" s="125"/>
      <c r="N54" s="98"/>
      <c r="O54" s="149"/>
      <c r="P54" s="133"/>
      <c r="Q54" s="149"/>
      <c r="R54" s="133"/>
      <c r="S54" s="149"/>
      <c r="T54" s="98"/>
      <c r="U54" s="149"/>
      <c r="V54" s="133"/>
      <c r="W54" s="149"/>
      <c r="X54" s="133"/>
      <c r="Y54" s="103"/>
      <c r="Z54" s="98"/>
      <c r="AA54" s="149"/>
      <c r="AB54" s="133"/>
      <c r="AC54" s="149"/>
      <c r="AD54" s="133"/>
      <c r="AE54" s="99"/>
      <c r="AF54" s="103"/>
      <c r="AG54" s="13"/>
      <c r="AH54" s="13"/>
      <c r="AI54" s="162"/>
      <c r="AJ54" s="163"/>
      <c r="AK54" s="124"/>
      <c r="AL54" s="120"/>
      <c r="AM54" s="120"/>
      <c r="AN54" s="120"/>
      <c r="AO54" s="120"/>
      <c r="AP54" s="120"/>
      <c r="AQ54" s="120"/>
      <c r="AR54" s="120"/>
      <c r="AS54" s="120"/>
      <c r="AT54" s="120"/>
      <c r="AU54" s="125"/>
      <c r="AV54" s="98"/>
      <c r="AW54" s="99"/>
      <c r="AX54" s="133"/>
      <c r="AY54" s="149"/>
      <c r="AZ54" s="99"/>
      <c r="BA54" s="149"/>
      <c r="BB54" s="98"/>
      <c r="BC54" s="99"/>
      <c r="BD54" s="133"/>
      <c r="BE54" s="149"/>
      <c r="BF54" s="99"/>
      <c r="BG54" s="149"/>
      <c r="BH54" s="98"/>
      <c r="BI54" s="99"/>
      <c r="BJ54" s="133"/>
      <c r="BK54" s="149"/>
      <c r="BL54" s="133"/>
      <c r="BM54" s="99"/>
      <c r="BN54" s="103"/>
      <c r="BO54" s="13"/>
      <c r="BP54" s="13"/>
      <c r="BQ54" s="162"/>
      <c r="BR54" s="163"/>
      <c r="BS54" s="124"/>
      <c r="BT54" s="120"/>
      <c r="BU54" s="120"/>
      <c r="BV54" s="120"/>
      <c r="BW54" s="120"/>
      <c r="BX54" s="120"/>
      <c r="BY54" s="120"/>
      <c r="BZ54" s="120"/>
      <c r="CA54" s="120"/>
      <c r="CB54" s="120"/>
      <c r="CC54" s="125"/>
      <c r="CD54" s="98"/>
      <c r="CE54" s="99"/>
      <c r="CF54" s="133"/>
      <c r="CG54" s="149"/>
      <c r="CH54" s="99"/>
      <c r="CI54" s="149"/>
      <c r="CJ54" s="98"/>
      <c r="CK54" s="99"/>
      <c r="CL54" s="133"/>
      <c r="CM54" s="149"/>
      <c r="CN54" s="99"/>
      <c r="CO54" s="149"/>
      <c r="CP54" s="98"/>
      <c r="CQ54" s="149"/>
      <c r="CR54" s="99"/>
      <c r="CS54" s="149"/>
      <c r="CT54" s="133"/>
      <c r="CU54" s="99"/>
      <c r="CV54" s="103"/>
      <c r="CW54" s="15"/>
      <c r="CX54" s="13"/>
      <c r="CY54" s="13"/>
    </row>
    <row r="55" spans="1:103" ht="5.25" customHeight="1">
      <c r="A55" s="162"/>
      <c r="B55" s="163"/>
      <c r="C55" s="124"/>
      <c r="D55" s="120"/>
      <c r="E55" s="120"/>
      <c r="F55" s="120"/>
      <c r="G55" s="120"/>
      <c r="H55" s="120"/>
      <c r="I55" s="120"/>
      <c r="J55" s="120"/>
      <c r="K55" s="120"/>
      <c r="L55" s="120"/>
      <c r="M55" s="125"/>
      <c r="N55" s="98"/>
      <c r="O55" s="149"/>
      <c r="P55" s="133"/>
      <c r="Q55" s="149"/>
      <c r="R55" s="133"/>
      <c r="S55" s="149"/>
      <c r="T55" s="98"/>
      <c r="U55" s="149"/>
      <c r="V55" s="133"/>
      <c r="W55" s="149"/>
      <c r="X55" s="133"/>
      <c r="Y55" s="103"/>
      <c r="Z55" s="98"/>
      <c r="AA55" s="149"/>
      <c r="AB55" s="133"/>
      <c r="AC55" s="149"/>
      <c r="AD55" s="133"/>
      <c r="AE55" s="99"/>
      <c r="AF55" s="103"/>
      <c r="AG55" s="13"/>
      <c r="AH55" s="13"/>
      <c r="AI55" s="162"/>
      <c r="AJ55" s="163"/>
      <c r="AK55" s="124"/>
      <c r="AL55" s="120"/>
      <c r="AM55" s="120"/>
      <c r="AN55" s="120"/>
      <c r="AO55" s="120"/>
      <c r="AP55" s="120"/>
      <c r="AQ55" s="120"/>
      <c r="AR55" s="120"/>
      <c r="AS55" s="120"/>
      <c r="AT55" s="120"/>
      <c r="AU55" s="125"/>
      <c r="AV55" s="98"/>
      <c r="AW55" s="99"/>
      <c r="AX55" s="133"/>
      <c r="AY55" s="149"/>
      <c r="AZ55" s="99"/>
      <c r="BA55" s="149"/>
      <c r="BB55" s="98"/>
      <c r="BC55" s="99"/>
      <c r="BD55" s="133"/>
      <c r="BE55" s="149"/>
      <c r="BF55" s="99"/>
      <c r="BG55" s="149"/>
      <c r="BH55" s="98"/>
      <c r="BI55" s="99"/>
      <c r="BJ55" s="133"/>
      <c r="BK55" s="149"/>
      <c r="BL55" s="133"/>
      <c r="BM55" s="99"/>
      <c r="BN55" s="103"/>
      <c r="BO55" s="13"/>
      <c r="BP55" s="13"/>
      <c r="BQ55" s="162"/>
      <c r="BR55" s="163"/>
      <c r="BS55" s="124"/>
      <c r="BT55" s="120"/>
      <c r="BU55" s="120"/>
      <c r="BV55" s="120"/>
      <c r="BW55" s="120"/>
      <c r="BX55" s="120"/>
      <c r="BY55" s="120"/>
      <c r="BZ55" s="120"/>
      <c r="CA55" s="120"/>
      <c r="CB55" s="120"/>
      <c r="CC55" s="125"/>
      <c r="CD55" s="98"/>
      <c r="CE55" s="99"/>
      <c r="CF55" s="133"/>
      <c r="CG55" s="149"/>
      <c r="CH55" s="99"/>
      <c r="CI55" s="149"/>
      <c r="CJ55" s="98"/>
      <c r="CK55" s="99"/>
      <c r="CL55" s="133"/>
      <c r="CM55" s="149"/>
      <c r="CN55" s="99"/>
      <c r="CO55" s="149"/>
      <c r="CP55" s="98"/>
      <c r="CQ55" s="149"/>
      <c r="CR55" s="99"/>
      <c r="CS55" s="149"/>
      <c r="CT55" s="133"/>
      <c r="CU55" s="99"/>
      <c r="CV55" s="103"/>
      <c r="CW55" s="15"/>
      <c r="CX55" s="13"/>
      <c r="CY55" s="13"/>
    </row>
    <row r="56" spans="1:103" ht="5.25" customHeight="1">
      <c r="A56" s="162"/>
      <c r="B56" s="163"/>
      <c r="C56" s="124"/>
      <c r="D56" s="120"/>
      <c r="E56" s="120"/>
      <c r="F56" s="120"/>
      <c r="G56" s="120"/>
      <c r="H56" s="120"/>
      <c r="I56" s="120"/>
      <c r="J56" s="120"/>
      <c r="K56" s="120"/>
      <c r="L56" s="120"/>
      <c r="M56" s="125"/>
      <c r="N56" s="98"/>
      <c r="O56" s="149"/>
      <c r="P56" s="133"/>
      <c r="Q56" s="149"/>
      <c r="R56" s="133"/>
      <c r="S56" s="149"/>
      <c r="T56" s="98"/>
      <c r="U56" s="149"/>
      <c r="V56" s="133"/>
      <c r="W56" s="149"/>
      <c r="X56" s="133"/>
      <c r="Y56" s="103"/>
      <c r="Z56" s="98"/>
      <c r="AA56" s="149"/>
      <c r="AB56" s="133"/>
      <c r="AC56" s="149"/>
      <c r="AD56" s="133"/>
      <c r="AE56" s="99"/>
      <c r="AF56" s="103"/>
      <c r="AG56" s="13"/>
      <c r="AH56" s="13"/>
      <c r="AI56" s="162"/>
      <c r="AJ56" s="163"/>
      <c r="AK56" s="124"/>
      <c r="AL56" s="120"/>
      <c r="AM56" s="120"/>
      <c r="AN56" s="120"/>
      <c r="AO56" s="120"/>
      <c r="AP56" s="120"/>
      <c r="AQ56" s="120"/>
      <c r="AR56" s="120"/>
      <c r="AS56" s="120"/>
      <c r="AT56" s="120"/>
      <c r="AU56" s="125"/>
      <c r="AV56" s="98"/>
      <c r="AW56" s="99"/>
      <c r="AX56" s="133"/>
      <c r="AY56" s="149"/>
      <c r="AZ56" s="99"/>
      <c r="BA56" s="149"/>
      <c r="BB56" s="98"/>
      <c r="BC56" s="99"/>
      <c r="BD56" s="133"/>
      <c r="BE56" s="149"/>
      <c r="BF56" s="99"/>
      <c r="BG56" s="149"/>
      <c r="BH56" s="98"/>
      <c r="BI56" s="99"/>
      <c r="BJ56" s="133"/>
      <c r="BK56" s="149"/>
      <c r="BL56" s="133"/>
      <c r="BM56" s="99"/>
      <c r="BN56" s="103"/>
      <c r="BO56" s="13"/>
      <c r="BP56" s="13"/>
      <c r="BQ56" s="162"/>
      <c r="BR56" s="163"/>
      <c r="BS56" s="124"/>
      <c r="BT56" s="120"/>
      <c r="BU56" s="120"/>
      <c r="BV56" s="120"/>
      <c r="BW56" s="120"/>
      <c r="BX56" s="120"/>
      <c r="BY56" s="120"/>
      <c r="BZ56" s="120"/>
      <c r="CA56" s="120"/>
      <c r="CB56" s="120"/>
      <c r="CC56" s="125"/>
      <c r="CD56" s="98"/>
      <c r="CE56" s="99"/>
      <c r="CF56" s="133"/>
      <c r="CG56" s="149"/>
      <c r="CH56" s="99"/>
      <c r="CI56" s="149"/>
      <c r="CJ56" s="98"/>
      <c r="CK56" s="99"/>
      <c r="CL56" s="133"/>
      <c r="CM56" s="149"/>
      <c r="CN56" s="99"/>
      <c r="CO56" s="149"/>
      <c r="CP56" s="98"/>
      <c r="CQ56" s="149"/>
      <c r="CR56" s="99"/>
      <c r="CS56" s="149"/>
      <c r="CT56" s="133"/>
      <c r="CU56" s="99"/>
      <c r="CV56" s="103"/>
      <c r="CW56" s="15"/>
      <c r="CX56" s="13"/>
      <c r="CY56" s="13"/>
    </row>
    <row r="57" spans="1:103" ht="5.25" customHeight="1">
      <c r="A57" s="162"/>
      <c r="B57" s="163"/>
      <c r="C57" s="124"/>
      <c r="D57" s="120"/>
      <c r="E57" s="120"/>
      <c r="F57" s="120"/>
      <c r="G57" s="120"/>
      <c r="H57" s="120"/>
      <c r="I57" s="120"/>
      <c r="J57" s="120"/>
      <c r="K57" s="120"/>
      <c r="L57" s="120"/>
      <c r="M57" s="125"/>
      <c r="N57" s="98"/>
      <c r="O57" s="149"/>
      <c r="P57" s="133"/>
      <c r="Q57" s="149"/>
      <c r="R57" s="133"/>
      <c r="S57" s="149"/>
      <c r="T57" s="98"/>
      <c r="U57" s="149"/>
      <c r="V57" s="133"/>
      <c r="W57" s="149"/>
      <c r="X57" s="133"/>
      <c r="Y57" s="103"/>
      <c r="Z57" s="98"/>
      <c r="AA57" s="149"/>
      <c r="AB57" s="133"/>
      <c r="AC57" s="149"/>
      <c r="AD57" s="133"/>
      <c r="AE57" s="99"/>
      <c r="AF57" s="103"/>
      <c r="AG57" s="13"/>
      <c r="AH57" s="13"/>
      <c r="AI57" s="162"/>
      <c r="AJ57" s="163"/>
      <c r="AK57" s="124"/>
      <c r="AL57" s="120"/>
      <c r="AM57" s="120"/>
      <c r="AN57" s="120"/>
      <c r="AO57" s="120"/>
      <c r="AP57" s="120"/>
      <c r="AQ57" s="120"/>
      <c r="AR57" s="120"/>
      <c r="AS57" s="120"/>
      <c r="AT57" s="120"/>
      <c r="AU57" s="125"/>
      <c r="AV57" s="98"/>
      <c r="AW57" s="99"/>
      <c r="AX57" s="133"/>
      <c r="AY57" s="149"/>
      <c r="AZ57" s="99"/>
      <c r="BA57" s="149"/>
      <c r="BB57" s="98"/>
      <c r="BC57" s="99"/>
      <c r="BD57" s="133"/>
      <c r="BE57" s="149"/>
      <c r="BF57" s="99"/>
      <c r="BG57" s="149"/>
      <c r="BH57" s="98"/>
      <c r="BI57" s="99"/>
      <c r="BJ57" s="133"/>
      <c r="BK57" s="149"/>
      <c r="BL57" s="133"/>
      <c r="BM57" s="99"/>
      <c r="BN57" s="103"/>
      <c r="BO57" s="13"/>
      <c r="BP57" s="13"/>
      <c r="BQ57" s="162"/>
      <c r="BR57" s="163"/>
      <c r="BS57" s="124"/>
      <c r="BT57" s="120"/>
      <c r="BU57" s="120"/>
      <c r="BV57" s="120"/>
      <c r="BW57" s="120"/>
      <c r="BX57" s="120"/>
      <c r="BY57" s="120"/>
      <c r="BZ57" s="120"/>
      <c r="CA57" s="120"/>
      <c r="CB57" s="120"/>
      <c r="CC57" s="125"/>
      <c r="CD57" s="98"/>
      <c r="CE57" s="99"/>
      <c r="CF57" s="133"/>
      <c r="CG57" s="149"/>
      <c r="CH57" s="99"/>
      <c r="CI57" s="149"/>
      <c r="CJ57" s="98"/>
      <c r="CK57" s="99"/>
      <c r="CL57" s="133"/>
      <c r="CM57" s="149"/>
      <c r="CN57" s="99"/>
      <c r="CO57" s="149"/>
      <c r="CP57" s="98"/>
      <c r="CQ57" s="149"/>
      <c r="CR57" s="99"/>
      <c r="CS57" s="149"/>
      <c r="CT57" s="133"/>
      <c r="CU57" s="99"/>
      <c r="CV57" s="103"/>
      <c r="CW57" s="15"/>
      <c r="CX57" s="13"/>
      <c r="CY57" s="13"/>
    </row>
    <row r="58" spans="1:103" ht="5.25" customHeight="1" thickBot="1">
      <c r="A58" s="162"/>
      <c r="B58" s="163"/>
      <c r="C58" s="124"/>
      <c r="D58" s="120"/>
      <c r="E58" s="120"/>
      <c r="F58" s="120"/>
      <c r="G58" s="120"/>
      <c r="H58" s="120"/>
      <c r="I58" s="120"/>
      <c r="J58" s="120"/>
      <c r="K58" s="120"/>
      <c r="L58" s="120"/>
      <c r="M58" s="125"/>
      <c r="N58" s="100"/>
      <c r="O58" s="150"/>
      <c r="P58" s="134"/>
      <c r="Q58" s="150"/>
      <c r="R58" s="134"/>
      <c r="S58" s="150"/>
      <c r="T58" s="100"/>
      <c r="U58" s="150"/>
      <c r="V58" s="134"/>
      <c r="W58" s="150"/>
      <c r="X58" s="134"/>
      <c r="Y58" s="104"/>
      <c r="Z58" s="100"/>
      <c r="AA58" s="150"/>
      <c r="AB58" s="134"/>
      <c r="AC58" s="150"/>
      <c r="AD58" s="134"/>
      <c r="AE58" s="101"/>
      <c r="AF58" s="104"/>
      <c r="AG58" s="13"/>
      <c r="AH58" s="13"/>
      <c r="AI58" s="162"/>
      <c r="AJ58" s="163"/>
      <c r="AK58" s="124"/>
      <c r="AL58" s="120"/>
      <c r="AM58" s="120"/>
      <c r="AN58" s="120"/>
      <c r="AO58" s="120"/>
      <c r="AP58" s="120"/>
      <c r="AQ58" s="120"/>
      <c r="AR58" s="120"/>
      <c r="AS58" s="120"/>
      <c r="AT58" s="120"/>
      <c r="AU58" s="125"/>
      <c r="AV58" s="98"/>
      <c r="AW58" s="99"/>
      <c r="AX58" s="133"/>
      <c r="AY58" s="149"/>
      <c r="AZ58" s="99"/>
      <c r="BA58" s="149"/>
      <c r="BB58" s="98"/>
      <c r="BC58" s="99"/>
      <c r="BD58" s="133"/>
      <c r="BE58" s="149"/>
      <c r="BF58" s="99"/>
      <c r="BG58" s="149"/>
      <c r="BH58" s="98"/>
      <c r="BI58" s="99"/>
      <c r="BJ58" s="133"/>
      <c r="BK58" s="149"/>
      <c r="BL58" s="133"/>
      <c r="BM58" s="99"/>
      <c r="BN58" s="103"/>
      <c r="BO58" s="13"/>
      <c r="BP58" s="13"/>
      <c r="BQ58" s="162"/>
      <c r="BR58" s="163"/>
      <c r="BS58" s="124"/>
      <c r="BT58" s="120"/>
      <c r="BU58" s="120"/>
      <c r="BV58" s="120"/>
      <c r="BW58" s="120"/>
      <c r="BX58" s="120"/>
      <c r="BY58" s="120"/>
      <c r="BZ58" s="120"/>
      <c r="CA58" s="120"/>
      <c r="CB58" s="120"/>
      <c r="CC58" s="125"/>
      <c r="CD58" s="98"/>
      <c r="CE58" s="99"/>
      <c r="CF58" s="133"/>
      <c r="CG58" s="149"/>
      <c r="CH58" s="99"/>
      <c r="CI58" s="149"/>
      <c r="CJ58" s="98"/>
      <c r="CK58" s="99"/>
      <c r="CL58" s="133"/>
      <c r="CM58" s="149"/>
      <c r="CN58" s="99"/>
      <c r="CO58" s="149"/>
      <c r="CP58" s="98"/>
      <c r="CQ58" s="149"/>
      <c r="CR58" s="99"/>
      <c r="CS58" s="149"/>
      <c r="CT58" s="133"/>
      <c r="CU58" s="99"/>
      <c r="CV58" s="103"/>
      <c r="CW58" s="15"/>
      <c r="CX58" s="13"/>
      <c r="CY58" s="13"/>
    </row>
    <row r="59" spans="1:103" ht="5.25" customHeight="1">
      <c r="A59" s="162"/>
      <c r="B59" s="164"/>
      <c r="C59" s="167" t="s">
        <v>89</v>
      </c>
      <c r="D59" s="168"/>
      <c r="E59" s="168"/>
      <c r="F59" s="168"/>
      <c r="G59" s="168"/>
      <c r="H59" s="168"/>
      <c r="I59" s="168"/>
      <c r="J59" s="168"/>
      <c r="K59" s="168"/>
      <c r="L59" s="168"/>
      <c r="M59" s="169"/>
      <c r="N59" s="174"/>
      <c r="O59" s="136"/>
      <c r="P59" s="140"/>
      <c r="Q59" s="176"/>
      <c r="R59" s="135"/>
      <c r="S59" s="169"/>
      <c r="T59" s="177"/>
      <c r="U59" s="176"/>
      <c r="V59" s="135"/>
      <c r="W59" s="136"/>
      <c r="X59" s="140"/>
      <c r="Y59" s="141"/>
      <c r="Z59" s="177"/>
      <c r="AA59" s="176"/>
      <c r="AB59" s="140"/>
      <c r="AC59" s="176"/>
      <c r="AD59" s="140"/>
      <c r="AE59" s="178"/>
      <c r="AF59" s="179"/>
      <c r="AG59" s="13"/>
      <c r="AH59" s="13"/>
      <c r="AI59" s="162"/>
      <c r="AJ59" s="164"/>
      <c r="AK59" s="167" t="s">
        <v>89</v>
      </c>
      <c r="AL59" s="168"/>
      <c r="AM59" s="168"/>
      <c r="AN59" s="168"/>
      <c r="AO59" s="168"/>
      <c r="AP59" s="168"/>
      <c r="AQ59" s="168"/>
      <c r="AR59" s="168"/>
      <c r="AS59" s="168"/>
      <c r="AT59" s="168"/>
      <c r="AU59" s="169"/>
      <c r="AV59" s="178"/>
      <c r="AW59" s="176"/>
      <c r="AX59" s="140"/>
      <c r="AY59" s="176"/>
      <c r="AZ59" s="178"/>
      <c r="BA59" s="176"/>
      <c r="BB59" s="177"/>
      <c r="BC59" s="178"/>
      <c r="BD59" s="140"/>
      <c r="BE59" s="176"/>
      <c r="BF59" s="178"/>
      <c r="BG59" s="176"/>
      <c r="BH59" s="177"/>
      <c r="BI59" s="178"/>
      <c r="BJ59" s="140"/>
      <c r="BK59" s="176"/>
      <c r="BL59" s="140"/>
      <c r="BM59" s="178"/>
      <c r="BN59" s="179"/>
      <c r="BO59" s="13"/>
      <c r="BP59" s="13"/>
      <c r="BQ59" s="162"/>
      <c r="BR59" s="164"/>
      <c r="BS59" s="167" t="s">
        <v>89</v>
      </c>
      <c r="BT59" s="168"/>
      <c r="BU59" s="168"/>
      <c r="BV59" s="168"/>
      <c r="BW59" s="168"/>
      <c r="BX59" s="168"/>
      <c r="BY59" s="168"/>
      <c r="BZ59" s="168"/>
      <c r="CA59" s="168"/>
      <c r="CB59" s="168"/>
      <c r="CC59" s="169"/>
      <c r="CD59" s="178"/>
      <c r="CE59" s="176"/>
      <c r="CF59" s="140"/>
      <c r="CG59" s="176"/>
      <c r="CH59" s="178"/>
      <c r="CI59" s="176"/>
      <c r="CJ59" s="177"/>
      <c r="CK59" s="178"/>
      <c r="CL59" s="140"/>
      <c r="CM59" s="176"/>
      <c r="CN59" s="178"/>
      <c r="CO59" s="176"/>
      <c r="CP59" s="177"/>
      <c r="CQ59" s="176"/>
      <c r="CR59" s="178"/>
      <c r="CS59" s="176"/>
      <c r="CT59" s="140"/>
      <c r="CU59" s="178"/>
      <c r="CV59" s="179"/>
      <c r="CW59" s="15"/>
      <c r="CX59" s="13"/>
      <c r="CY59" s="13"/>
    </row>
    <row r="60" spans="1:103" ht="5.25" customHeight="1">
      <c r="A60" s="162"/>
      <c r="B60" s="164"/>
      <c r="C60" s="170"/>
      <c r="D60" s="120"/>
      <c r="E60" s="120"/>
      <c r="F60" s="120"/>
      <c r="G60" s="120"/>
      <c r="H60" s="120"/>
      <c r="I60" s="120"/>
      <c r="J60" s="120"/>
      <c r="K60" s="120"/>
      <c r="L60" s="120"/>
      <c r="M60" s="125"/>
      <c r="N60" s="124"/>
      <c r="O60" s="137"/>
      <c r="P60" s="133"/>
      <c r="Q60" s="149"/>
      <c r="R60" s="129"/>
      <c r="S60" s="125"/>
      <c r="T60" s="98"/>
      <c r="U60" s="149"/>
      <c r="V60" s="129"/>
      <c r="W60" s="137"/>
      <c r="X60" s="133"/>
      <c r="Y60" s="103"/>
      <c r="Z60" s="98"/>
      <c r="AA60" s="149"/>
      <c r="AB60" s="133"/>
      <c r="AC60" s="149"/>
      <c r="AD60" s="133"/>
      <c r="AE60" s="99"/>
      <c r="AF60" s="180"/>
      <c r="AG60" s="13"/>
      <c r="AH60" s="13"/>
      <c r="AI60" s="162"/>
      <c r="AJ60" s="164"/>
      <c r="AK60" s="170"/>
      <c r="AL60" s="120"/>
      <c r="AM60" s="120"/>
      <c r="AN60" s="120"/>
      <c r="AO60" s="120"/>
      <c r="AP60" s="120"/>
      <c r="AQ60" s="120"/>
      <c r="AR60" s="120"/>
      <c r="AS60" s="120"/>
      <c r="AT60" s="120"/>
      <c r="AU60" s="125"/>
      <c r="AV60" s="99"/>
      <c r="AW60" s="149"/>
      <c r="AX60" s="133"/>
      <c r="AY60" s="149"/>
      <c r="AZ60" s="99"/>
      <c r="BA60" s="149"/>
      <c r="BB60" s="98"/>
      <c r="BC60" s="99"/>
      <c r="BD60" s="133"/>
      <c r="BE60" s="149"/>
      <c r="BF60" s="99"/>
      <c r="BG60" s="149"/>
      <c r="BH60" s="98"/>
      <c r="BI60" s="99"/>
      <c r="BJ60" s="133"/>
      <c r="BK60" s="149"/>
      <c r="BL60" s="133"/>
      <c r="BM60" s="99"/>
      <c r="BN60" s="180"/>
      <c r="BO60" s="13"/>
      <c r="BP60" s="13"/>
      <c r="BQ60" s="162"/>
      <c r="BR60" s="164"/>
      <c r="BS60" s="170"/>
      <c r="BT60" s="120"/>
      <c r="BU60" s="120"/>
      <c r="BV60" s="120"/>
      <c r="BW60" s="120"/>
      <c r="BX60" s="120"/>
      <c r="BY60" s="120"/>
      <c r="BZ60" s="120"/>
      <c r="CA60" s="120"/>
      <c r="CB60" s="120"/>
      <c r="CC60" s="125"/>
      <c r="CD60" s="99"/>
      <c r="CE60" s="149"/>
      <c r="CF60" s="133"/>
      <c r="CG60" s="149"/>
      <c r="CH60" s="99"/>
      <c r="CI60" s="149"/>
      <c r="CJ60" s="98"/>
      <c r="CK60" s="99"/>
      <c r="CL60" s="133"/>
      <c r="CM60" s="149"/>
      <c r="CN60" s="99"/>
      <c r="CO60" s="149"/>
      <c r="CP60" s="98"/>
      <c r="CQ60" s="149"/>
      <c r="CR60" s="99"/>
      <c r="CS60" s="149"/>
      <c r="CT60" s="133"/>
      <c r="CU60" s="99"/>
      <c r="CV60" s="180"/>
      <c r="CX60" s="13"/>
      <c r="CY60" s="13"/>
    </row>
    <row r="61" spans="1:103" ht="5.25" customHeight="1">
      <c r="A61" s="162"/>
      <c r="B61" s="164"/>
      <c r="C61" s="170"/>
      <c r="D61" s="120"/>
      <c r="E61" s="120"/>
      <c r="F61" s="120"/>
      <c r="G61" s="120"/>
      <c r="H61" s="120"/>
      <c r="I61" s="120"/>
      <c r="J61" s="120"/>
      <c r="K61" s="120"/>
      <c r="L61" s="120"/>
      <c r="M61" s="125"/>
      <c r="N61" s="124"/>
      <c r="O61" s="137"/>
      <c r="P61" s="133"/>
      <c r="Q61" s="149"/>
      <c r="R61" s="129"/>
      <c r="S61" s="125"/>
      <c r="T61" s="98"/>
      <c r="U61" s="149"/>
      <c r="V61" s="129"/>
      <c r="W61" s="137"/>
      <c r="X61" s="133"/>
      <c r="Y61" s="103"/>
      <c r="Z61" s="98"/>
      <c r="AA61" s="149"/>
      <c r="AB61" s="133"/>
      <c r="AC61" s="149"/>
      <c r="AD61" s="133"/>
      <c r="AE61" s="99"/>
      <c r="AF61" s="180"/>
      <c r="AG61" s="13"/>
      <c r="AH61" s="13"/>
      <c r="AI61" s="162"/>
      <c r="AJ61" s="164"/>
      <c r="AK61" s="170"/>
      <c r="AL61" s="120"/>
      <c r="AM61" s="120"/>
      <c r="AN61" s="120"/>
      <c r="AO61" s="120"/>
      <c r="AP61" s="120"/>
      <c r="AQ61" s="120"/>
      <c r="AR61" s="120"/>
      <c r="AS61" s="120"/>
      <c r="AT61" s="120"/>
      <c r="AU61" s="125"/>
      <c r="AV61" s="99"/>
      <c r="AW61" s="149"/>
      <c r="AX61" s="133"/>
      <c r="AY61" s="149"/>
      <c r="AZ61" s="99"/>
      <c r="BA61" s="149"/>
      <c r="BB61" s="98"/>
      <c r="BC61" s="99"/>
      <c r="BD61" s="133"/>
      <c r="BE61" s="149"/>
      <c r="BF61" s="99"/>
      <c r="BG61" s="149"/>
      <c r="BH61" s="98"/>
      <c r="BI61" s="99"/>
      <c r="BJ61" s="133"/>
      <c r="BK61" s="149"/>
      <c r="BL61" s="133"/>
      <c r="BM61" s="99"/>
      <c r="BN61" s="180"/>
      <c r="BO61" s="13"/>
      <c r="BP61" s="13"/>
      <c r="BQ61" s="162"/>
      <c r="BR61" s="164"/>
      <c r="BS61" s="170"/>
      <c r="BT61" s="120"/>
      <c r="BU61" s="120"/>
      <c r="BV61" s="120"/>
      <c r="BW61" s="120"/>
      <c r="BX61" s="120"/>
      <c r="BY61" s="120"/>
      <c r="BZ61" s="120"/>
      <c r="CA61" s="120"/>
      <c r="CB61" s="120"/>
      <c r="CC61" s="125"/>
      <c r="CD61" s="99"/>
      <c r="CE61" s="149"/>
      <c r="CF61" s="133"/>
      <c r="CG61" s="149"/>
      <c r="CH61" s="99"/>
      <c r="CI61" s="149"/>
      <c r="CJ61" s="98"/>
      <c r="CK61" s="99"/>
      <c r="CL61" s="133"/>
      <c r="CM61" s="149"/>
      <c r="CN61" s="99"/>
      <c r="CO61" s="149"/>
      <c r="CP61" s="98"/>
      <c r="CQ61" s="149"/>
      <c r="CR61" s="99"/>
      <c r="CS61" s="149"/>
      <c r="CT61" s="133"/>
      <c r="CU61" s="99"/>
      <c r="CV61" s="180"/>
      <c r="CX61" s="13"/>
      <c r="CY61" s="13"/>
    </row>
    <row r="62" spans="1:103" ht="5.25" customHeight="1">
      <c r="A62" s="162"/>
      <c r="B62" s="164"/>
      <c r="C62" s="170"/>
      <c r="D62" s="120"/>
      <c r="E62" s="120"/>
      <c r="F62" s="120"/>
      <c r="G62" s="120"/>
      <c r="H62" s="120"/>
      <c r="I62" s="120"/>
      <c r="J62" s="120"/>
      <c r="K62" s="120"/>
      <c r="L62" s="120"/>
      <c r="M62" s="125"/>
      <c r="N62" s="124"/>
      <c r="O62" s="137"/>
      <c r="P62" s="133"/>
      <c r="Q62" s="149"/>
      <c r="R62" s="129"/>
      <c r="S62" s="125"/>
      <c r="T62" s="98"/>
      <c r="U62" s="149"/>
      <c r="V62" s="129"/>
      <c r="W62" s="137"/>
      <c r="X62" s="133"/>
      <c r="Y62" s="103"/>
      <c r="Z62" s="98"/>
      <c r="AA62" s="149"/>
      <c r="AB62" s="133"/>
      <c r="AC62" s="149"/>
      <c r="AD62" s="133"/>
      <c r="AE62" s="99"/>
      <c r="AF62" s="180"/>
      <c r="AG62" s="13"/>
      <c r="AH62" s="13"/>
      <c r="AI62" s="162"/>
      <c r="AJ62" s="164"/>
      <c r="AK62" s="170"/>
      <c r="AL62" s="120"/>
      <c r="AM62" s="120"/>
      <c r="AN62" s="120"/>
      <c r="AO62" s="120"/>
      <c r="AP62" s="120"/>
      <c r="AQ62" s="120"/>
      <c r="AR62" s="120"/>
      <c r="AS62" s="120"/>
      <c r="AT62" s="120"/>
      <c r="AU62" s="125"/>
      <c r="AV62" s="99"/>
      <c r="AW62" s="149"/>
      <c r="AX62" s="133"/>
      <c r="AY62" s="149"/>
      <c r="AZ62" s="99"/>
      <c r="BA62" s="149"/>
      <c r="BB62" s="98"/>
      <c r="BC62" s="99"/>
      <c r="BD62" s="133"/>
      <c r="BE62" s="149"/>
      <c r="BF62" s="99"/>
      <c r="BG62" s="149"/>
      <c r="BH62" s="98"/>
      <c r="BI62" s="99"/>
      <c r="BJ62" s="133"/>
      <c r="BK62" s="149"/>
      <c r="BL62" s="133"/>
      <c r="BM62" s="99"/>
      <c r="BN62" s="180"/>
      <c r="BO62" s="13"/>
      <c r="BP62" s="13"/>
      <c r="BQ62" s="162"/>
      <c r="BR62" s="164"/>
      <c r="BS62" s="170"/>
      <c r="BT62" s="120"/>
      <c r="BU62" s="120"/>
      <c r="BV62" s="120"/>
      <c r="BW62" s="120"/>
      <c r="BX62" s="120"/>
      <c r="BY62" s="120"/>
      <c r="BZ62" s="120"/>
      <c r="CA62" s="120"/>
      <c r="CB62" s="120"/>
      <c r="CC62" s="125"/>
      <c r="CD62" s="99"/>
      <c r="CE62" s="149"/>
      <c r="CF62" s="133"/>
      <c r="CG62" s="149"/>
      <c r="CH62" s="99"/>
      <c r="CI62" s="149"/>
      <c r="CJ62" s="98"/>
      <c r="CK62" s="99"/>
      <c r="CL62" s="133"/>
      <c r="CM62" s="149"/>
      <c r="CN62" s="99"/>
      <c r="CO62" s="149"/>
      <c r="CP62" s="98"/>
      <c r="CQ62" s="149"/>
      <c r="CR62" s="99"/>
      <c r="CS62" s="149"/>
      <c r="CT62" s="133"/>
      <c r="CU62" s="99"/>
      <c r="CV62" s="180"/>
      <c r="CW62" s="15"/>
      <c r="CX62" s="13"/>
      <c r="CY62" s="13"/>
    </row>
    <row r="63" spans="1:103" ht="5.25" customHeight="1">
      <c r="A63" s="162"/>
      <c r="B63" s="164"/>
      <c r="C63" s="170"/>
      <c r="D63" s="120"/>
      <c r="E63" s="120"/>
      <c r="F63" s="120"/>
      <c r="G63" s="120"/>
      <c r="H63" s="120"/>
      <c r="I63" s="120"/>
      <c r="J63" s="120"/>
      <c r="K63" s="120"/>
      <c r="L63" s="120"/>
      <c r="M63" s="125"/>
      <c r="N63" s="124"/>
      <c r="O63" s="137"/>
      <c r="P63" s="133"/>
      <c r="Q63" s="149"/>
      <c r="R63" s="129"/>
      <c r="S63" s="125"/>
      <c r="T63" s="98"/>
      <c r="U63" s="149"/>
      <c r="V63" s="129"/>
      <c r="W63" s="137"/>
      <c r="X63" s="133"/>
      <c r="Y63" s="103"/>
      <c r="Z63" s="98"/>
      <c r="AA63" s="149"/>
      <c r="AB63" s="133"/>
      <c r="AC63" s="149"/>
      <c r="AD63" s="133"/>
      <c r="AE63" s="99"/>
      <c r="AF63" s="180"/>
      <c r="AG63" s="13"/>
      <c r="AH63" s="13"/>
      <c r="AI63" s="162"/>
      <c r="AJ63" s="164"/>
      <c r="AK63" s="170"/>
      <c r="AL63" s="120"/>
      <c r="AM63" s="120"/>
      <c r="AN63" s="120"/>
      <c r="AO63" s="120"/>
      <c r="AP63" s="120"/>
      <c r="AQ63" s="120"/>
      <c r="AR63" s="120"/>
      <c r="AS63" s="120"/>
      <c r="AT63" s="120"/>
      <c r="AU63" s="125"/>
      <c r="AV63" s="99"/>
      <c r="AW63" s="149"/>
      <c r="AX63" s="133"/>
      <c r="AY63" s="149"/>
      <c r="AZ63" s="99"/>
      <c r="BA63" s="149"/>
      <c r="BB63" s="98"/>
      <c r="BC63" s="99"/>
      <c r="BD63" s="133"/>
      <c r="BE63" s="149"/>
      <c r="BF63" s="99"/>
      <c r="BG63" s="149"/>
      <c r="BH63" s="98"/>
      <c r="BI63" s="99"/>
      <c r="BJ63" s="133"/>
      <c r="BK63" s="149"/>
      <c r="BL63" s="133"/>
      <c r="BM63" s="99"/>
      <c r="BN63" s="180"/>
      <c r="BO63" s="13"/>
      <c r="BP63" s="13"/>
      <c r="BQ63" s="162"/>
      <c r="BR63" s="164"/>
      <c r="BS63" s="170"/>
      <c r="BT63" s="120"/>
      <c r="BU63" s="120"/>
      <c r="BV63" s="120"/>
      <c r="BW63" s="120"/>
      <c r="BX63" s="120"/>
      <c r="BY63" s="120"/>
      <c r="BZ63" s="120"/>
      <c r="CA63" s="120"/>
      <c r="CB63" s="120"/>
      <c r="CC63" s="125"/>
      <c r="CD63" s="99"/>
      <c r="CE63" s="149"/>
      <c r="CF63" s="133"/>
      <c r="CG63" s="149"/>
      <c r="CH63" s="99"/>
      <c r="CI63" s="149"/>
      <c r="CJ63" s="98"/>
      <c r="CK63" s="99"/>
      <c r="CL63" s="133"/>
      <c r="CM63" s="149"/>
      <c r="CN63" s="99"/>
      <c r="CO63" s="149"/>
      <c r="CP63" s="98"/>
      <c r="CQ63" s="149"/>
      <c r="CR63" s="99"/>
      <c r="CS63" s="149"/>
      <c r="CT63" s="133"/>
      <c r="CU63" s="99"/>
      <c r="CV63" s="180"/>
      <c r="CW63" s="15"/>
      <c r="CX63" s="13"/>
      <c r="CY63" s="13"/>
    </row>
    <row r="64" spans="1:103" ht="5.25" customHeight="1" thickBot="1">
      <c r="A64" s="165"/>
      <c r="B64" s="166"/>
      <c r="C64" s="171"/>
      <c r="D64" s="172"/>
      <c r="E64" s="172"/>
      <c r="F64" s="172"/>
      <c r="G64" s="172"/>
      <c r="H64" s="172"/>
      <c r="I64" s="172"/>
      <c r="J64" s="172"/>
      <c r="K64" s="172"/>
      <c r="L64" s="172"/>
      <c r="M64" s="173"/>
      <c r="N64" s="175"/>
      <c r="O64" s="139"/>
      <c r="P64" s="142"/>
      <c r="Q64" s="152"/>
      <c r="R64" s="138"/>
      <c r="S64" s="173"/>
      <c r="T64" s="151"/>
      <c r="U64" s="152"/>
      <c r="V64" s="138"/>
      <c r="W64" s="139"/>
      <c r="X64" s="142"/>
      <c r="Y64" s="143"/>
      <c r="Z64" s="151"/>
      <c r="AA64" s="152"/>
      <c r="AB64" s="142"/>
      <c r="AC64" s="152"/>
      <c r="AD64" s="142"/>
      <c r="AE64" s="181"/>
      <c r="AF64" s="182"/>
      <c r="AG64" s="13"/>
      <c r="AH64" s="13"/>
      <c r="AI64" s="165"/>
      <c r="AJ64" s="166"/>
      <c r="AK64" s="171"/>
      <c r="AL64" s="172"/>
      <c r="AM64" s="172"/>
      <c r="AN64" s="172"/>
      <c r="AO64" s="172"/>
      <c r="AP64" s="172"/>
      <c r="AQ64" s="172"/>
      <c r="AR64" s="172"/>
      <c r="AS64" s="172"/>
      <c r="AT64" s="172"/>
      <c r="AU64" s="173"/>
      <c r="AV64" s="181"/>
      <c r="AW64" s="152"/>
      <c r="AX64" s="142"/>
      <c r="AY64" s="152"/>
      <c r="AZ64" s="181"/>
      <c r="BA64" s="152"/>
      <c r="BB64" s="151"/>
      <c r="BC64" s="181"/>
      <c r="BD64" s="142"/>
      <c r="BE64" s="152"/>
      <c r="BF64" s="181"/>
      <c r="BG64" s="152"/>
      <c r="BH64" s="151"/>
      <c r="BI64" s="181"/>
      <c r="BJ64" s="142"/>
      <c r="BK64" s="152"/>
      <c r="BL64" s="142"/>
      <c r="BM64" s="181"/>
      <c r="BN64" s="182"/>
      <c r="BO64" s="13"/>
      <c r="BP64" s="13"/>
      <c r="BQ64" s="165"/>
      <c r="BR64" s="166"/>
      <c r="BS64" s="171"/>
      <c r="BT64" s="172"/>
      <c r="BU64" s="172"/>
      <c r="BV64" s="172"/>
      <c r="BW64" s="172"/>
      <c r="BX64" s="172"/>
      <c r="BY64" s="172"/>
      <c r="BZ64" s="172"/>
      <c r="CA64" s="172"/>
      <c r="CB64" s="172"/>
      <c r="CC64" s="173"/>
      <c r="CD64" s="181"/>
      <c r="CE64" s="152"/>
      <c r="CF64" s="142"/>
      <c r="CG64" s="152"/>
      <c r="CH64" s="181"/>
      <c r="CI64" s="152"/>
      <c r="CJ64" s="151"/>
      <c r="CK64" s="181"/>
      <c r="CL64" s="142"/>
      <c r="CM64" s="152"/>
      <c r="CN64" s="181"/>
      <c r="CO64" s="152"/>
      <c r="CP64" s="151"/>
      <c r="CQ64" s="152"/>
      <c r="CR64" s="181"/>
      <c r="CS64" s="152"/>
      <c r="CT64" s="142"/>
      <c r="CU64" s="181"/>
      <c r="CV64" s="182"/>
      <c r="CW64" s="15"/>
      <c r="CX64" s="13"/>
      <c r="CY64" s="13"/>
    </row>
    <row r="65" spans="1:103" ht="5.25" customHeight="1">
      <c r="A65" s="121" t="s">
        <v>90</v>
      </c>
      <c r="B65" s="122"/>
      <c r="C65" s="120"/>
      <c r="D65" s="120"/>
      <c r="E65" s="120"/>
      <c r="F65" s="120"/>
      <c r="G65" s="120"/>
      <c r="H65" s="120"/>
      <c r="I65" s="120"/>
      <c r="J65" s="120"/>
      <c r="K65" s="120"/>
      <c r="L65" s="120"/>
      <c r="M65" s="125"/>
      <c r="N65" s="25"/>
      <c r="O65" s="15"/>
      <c r="P65" s="15"/>
      <c r="Q65" s="15"/>
      <c r="R65" s="15"/>
      <c r="S65" s="15"/>
      <c r="T65" s="15"/>
      <c r="U65" s="15"/>
      <c r="V65" s="15"/>
      <c r="W65" s="15"/>
      <c r="X65" s="15"/>
      <c r="Y65" s="15"/>
      <c r="Z65" s="15"/>
      <c r="AA65" s="15"/>
      <c r="AB65" s="15"/>
      <c r="AC65" s="15"/>
      <c r="AD65" s="15"/>
      <c r="AE65" s="15"/>
      <c r="AF65" s="22"/>
      <c r="AG65" s="13"/>
      <c r="AH65" s="13"/>
      <c r="AI65" s="121" t="s">
        <v>90</v>
      </c>
      <c r="AJ65" s="122"/>
      <c r="AK65" s="120"/>
      <c r="AL65" s="120"/>
      <c r="AM65" s="120"/>
      <c r="AN65" s="120"/>
      <c r="AO65" s="120"/>
      <c r="AP65" s="120"/>
      <c r="AQ65" s="120"/>
      <c r="AR65" s="120"/>
      <c r="AS65" s="120"/>
      <c r="AT65" s="120"/>
      <c r="AU65" s="125"/>
      <c r="AV65" s="25"/>
      <c r="AW65" s="15"/>
      <c r="AX65" s="15"/>
      <c r="AY65" s="15"/>
      <c r="AZ65" s="15"/>
      <c r="BA65" s="15"/>
      <c r="BB65" s="15"/>
      <c r="BC65" s="15"/>
      <c r="BD65" s="15"/>
      <c r="BE65" s="15"/>
      <c r="BF65" s="15"/>
      <c r="BG65" s="15"/>
      <c r="BH65" s="15"/>
      <c r="BI65" s="15"/>
      <c r="BJ65" s="15"/>
      <c r="BK65" s="15"/>
      <c r="BL65" s="15"/>
      <c r="BM65" s="15"/>
      <c r="BN65" s="22"/>
      <c r="BO65" s="13"/>
      <c r="BP65" s="13"/>
      <c r="BQ65" s="121" t="s">
        <v>90</v>
      </c>
      <c r="BR65" s="122"/>
      <c r="BS65" s="120"/>
      <c r="BT65" s="120"/>
      <c r="BU65" s="120"/>
      <c r="BV65" s="120"/>
      <c r="BW65" s="120"/>
      <c r="BX65" s="120"/>
      <c r="BY65" s="120"/>
      <c r="BZ65" s="120"/>
      <c r="CA65" s="120"/>
      <c r="CB65" s="120"/>
      <c r="CC65" s="125"/>
      <c r="CD65" s="25"/>
      <c r="CE65" s="15"/>
      <c r="CF65" s="15"/>
      <c r="CG65" s="15"/>
      <c r="CH65" s="15"/>
      <c r="CI65" s="15"/>
      <c r="CJ65" s="15"/>
      <c r="CK65" s="15"/>
      <c r="CL65" s="15"/>
      <c r="CM65" s="15"/>
      <c r="CN65" s="15"/>
      <c r="CO65" s="15"/>
      <c r="CP65" s="15"/>
      <c r="CQ65" s="15"/>
      <c r="CR65" s="15"/>
      <c r="CS65" s="15"/>
      <c r="CT65" s="15"/>
      <c r="CU65" s="15"/>
      <c r="CV65" s="22"/>
      <c r="CW65" s="15"/>
      <c r="CX65" s="13"/>
      <c r="CY65" s="13"/>
    </row>
    <row r="66" spans="1:103" ht="5.25" customHeight="1">
      <c r="A66" s="124"/>
      <c r="B66" s="120"/>
      <c r="C66" s="120"/>
      <c r="D66" s="120"/>
      <c r="E66" s="120"/>
      <c r="F66" s="120"/>
      <c r="G66" s="120"/>
      <c r="H66" s="120"/>
      <c r="I66" s="120"/>
      <c r="J66" s="120"/>
      <c r="K66" s="120"/>
      <c r="L66" s="120"/>
      <c r="M66" s="125"/>
      <c r="N66" s="25"/>
      <c r="O66" s="120" t="s">
        <v>23</v>
      </c>
      <c r="P66" s="120"/>
      <c r="Q66" s="120"/>
      <c r="R66" s="120"/>
      <c r="S66" s="120"/>
      <c r="T66" s="120"/>
      <c r="U66" s="120" t="s">
        <v>19</v>
      </c>
      <c r="V66" s="120"/>
      <c r="W66" s="120"/>
      <c r="X66" s="120"/>
      <c r="Y66" s="120" t="s">
        <v>73</v>
      </c>
      <c r="Z66" s="120"/>
      <c r="AA66" s="120"/>
      <c r="AB66" s="120"/>
      <c r="AC66" s="120" t="s">
        <v>78</v>
      </c>
      <c r="AD66" s="120"/>
      <c r="AE66" s="15"/>
      <c r="AF66" s="22"/>
      <c r="AG66" s="13"/>
      <c r="AH66" s="13"/>
      <c r="AI66" s="124"/>
      <c r="AJ66" s="120"/>
      <c r="AK66" s="120"/>
      <c r="AL66" s="120"/>
      <c r="AM66" s="120"/>
      <c r="AN66" s="120"/>
      <c r="AO66" s="120"/>
      <c r="AP66" s="120"/>
      <c r="AQ66" s="120"/>
      <c r="AR66" s="120"/>
      <c r="AS66" s="120"/>
      <c r="AT66" s="120"/>
      <c r="AU66" s="125"/>
      <c r="AV66" s="25"/>
      <c r="AW66" s="120" t="s">
        <v>23</v>
      </c>
      <c r="AX66" s="120"/>
      <c r="AY66" s="120"/>
      <c r="AZ66" s="120"/>
      <c r="BA66" s="120"/>
      <c r="BB66" s="120"/>
      <c r="BC66" s="120" t="s">
        <v>19</v>
      </c>
      <c r="BD66" s="120"/>
      <c r="BE66" s="120"/>
      <c r="BF66" s="120"/>
      <c r="BG66" s="120" t="s">
        <v>73</v>
      </c>
      <c r="BH66" s="120"/>
      <c r="BI66" s="120"/>
      <c r="BJ66" s="120"/>
      <c r="BK66" s="120" t="s">
        <v>78</v>
      </c>
      <c r="BL66" s="120"/>
      <c r="BM66" s="15"/>
      <c r="BN66" s="22"/>
      <c r="BO66" s="13"/>
      <c r="BP66" s="13"/>
      <c r="BQ66" s="124"/>
      <c r="BR66" s="120"/>
      <c r="BS66" s="120"/>
      <c r="BT66" s="120"/>
      <c r="BU66" s="120"/>
      <c r="BV66" s="120"/>
      <c r="BW66" s="120"/>
      <c r="BX66" s="120"/>
      <c r="BY66" s="120"/>
      <c r="BZ66" s="120"/>
      <c r="CA66" s="120"/>
      <c r="CB66" s="120"/>
      <c r="CC66" s="125"/>
      <c r="CD66" s="25"/>
      <c r="CE66" s="120" t="s">
        <v>23</v>
      </c>
      <c r="CF66" s="120"/>
      <c r="CG66" s="120"/>
      <c r="CH66" s="120"/>
      <c r="CI66" s="120"/>
      <c r="CJ66" s="120"/>
      <c r="CK66" s="120" t="s">
        <v>19</v>
      </c>
      <c r="CL66" s="120"/>
      <c r="CM66" s="120"/>
      <c r="CN66" s="120"/>
      <c r="CO66" s="120" t="s">
        <v>73</v>
      </c>
      <c r="CP66" s="120"/>
      <c r="CQ66" s="120"/>
      <c r="CR66" s="120"/>
      <c r="CS66" s="120" t="s">
        <v>78</v>
      </c>
      <c r="CT66" s="120"/>
      <c r="CU66" s="15"/>
      <c r="CV66" s="22"/>
      <c r="CW66" s="15"/>
      <c r="CX66" s="13"/>
      <c r="CY66" s="13"/>
    </row>
    <row r="67" spans="1:103" ht="5.25" customHeight="1">
      <c r="A67" s="124"/>
      <c r="B67" s="120"/>
      <c r="C67" s="120"/>
      <c r="D67" s="120"/>
      <c r="E67" s="120"/>
      <c r="F67" s="120"/>
      <c r="G67" s="120"/>
      <c r="H67" s="120"/>
      <c r="I67" s="120"/>
      <c r="J67" s="120"/>
      <c r="K67" s="120"/>
      <c r="L67" s="120"/>
      <c r="M67" s="125"/>
      <c r="N67" s="25"/>
      <c r="O67" s="120"/>
      <c r="P67" s="120"/>
      <c r="Q67" s="120"/>
      <c r="R67" s="120"/>
      <c r="S67" s="120"/>
      <c r="T67" s="120"/>
      <c r="U67" s="120"/>
      <c r="V67" s="120"/>
      <c r="W67" s="120"/>
      <c r="X67" s="120"/>
      <c r="Y67" s="120"/>
      <c r="Z67" s="120"/>
      <c r="AA67" s="120"/>
      <c r="AB67" s="120"/>
      <c r="AC67" s="120"/>
      <c r="AD67" s="120"/>
      <c r="AE67" s="15"/>
      <c r="AF67" s="22"/>
      <c r="AG67" s="13"/>
      <c r="AH67" s="13"/>
      <c r="AI67" s="124"/>
      <c r="AJ67" s="120"/>
      <c r="AK67" s="120"/>
      <c r="AL67" s="120"/>
      <c r="AM67" s="120"/>
      <c r="AN67" s="120"/>
      <c r="AO67" s="120"/>
      <c r="AP67" s="120"/>
      <c r="AQ67" s="120"/>
      <c r="AR67" s="120"/>
      <c r="AS67" s="120"/>
      <c r="AT67" s="120"/>
      <c r="AU67" s="125"/>
      <c r="AV67" s="25"/>
      <c r="AW67" s="120"/>
      <c r="AX67" s="120"/>
      <c r="AY67" s="120"/>
      <c r="AZ67" s="120"/>
      <c r="BA67" s="120"/>
      <c r="BB67" s="120"/>
      <c r="BC67" s="120"/>
      <c r="BD67" s="120"/>
      <c r="BE67" s="120"/>
      <c r="BF67" s="120"/>
      <c r="BG67" s="120"/>
      <c r="BH67" s="120"/>
      <c r="BI67" s="120"/>
      <c r="BJ67" s="120"/>
      <c r="BK67" s="120"/>
      <c r="BL67" s="120"/>
      <c r="BM67" s="15"/>
      <c r="BN67" s="22"/>
      <c r="BO67" s="13"/>
      <c r="BP67" s="13"/>
      <c r="BQ67" s="124"/>
      <c r="BR67" s="120"/>
      <c r="BS67" s="120"/>
      <c r="BT67" s="120"/>
      <c r="BU67" s="120"/>
      <c r="BV67" s="120"/>
      <c r="BW67" s="120"/>
      <c r="BX67" s="120"/>
      <c r="BY67" s="120"/>
      <c r="BZ67" s="120"/>
      <c r="CA67" s="120"/>
      <c r="CB67" s="120"/>
      <c r="CC67" s="125"/>
      <c r="CD67" s="25"/>
      <c r="CE67" s="120"/>
      <c r="CF67" s="120"/>
      <c r="CG67" s="120"/>
      <c r="CH67" s="120"/>
      <c r="CI67" s="120"/>
      <c r="CJ67" s="120"/>
      <c r="CK67" s="120"/>
      <c r="CL67" s="120"/>
      <c r="CM67" s="120"/>
      <c r="CN67" s="120"/>
      <c r="CO67" s="120"/>
      <c r="CP67" s="120"/>
      <c r="CQ67" s="120"/>
      <c r="CR67" s="120"/>
      <c r="CS67" s="120"/>
      <c r="CT67" s="120"/>
      <c r="CU67" s="15"/>
      <c r="CV67" s="22"/>
      <c r="CW67" s="15"/>
      <c r="CX67" s="13"/>
      <c r="CY67" s="13"/>
    </row>
    <row r="68" spans="1:103" ht="5.25" customHeight="1">
      <c r="A68" s="124"/>
      <c r="B68" s="120"/>
      <c r="C68" s="120"/>
      <c r="D68" s="120"/>
      <c r="E68" s="120"/>
      <c r="F68" s="120"/>
      <c r="G68" s="120"/>
      <c r="H68" s="120"/>
      <c r="I68" s="120"/>
      <c r="J68" s="120"/>
      <c r="K68" s="120"/>
      <c r="L68" s="120"/>
      <c r="M68" s="125"/>
      <c r="N68" s="25"/>
      <c r="O68" s="120"/>
      <c r="P68" s="120"/>
      <c r="Q68" s="120"/>
      <c r="R68" s="120"/>
      <c r="S68" s="120"/>
      <c r="T68" s="120"/>
      <c r="U68" s="120"/>
      <c r="V68" s="120"/>
      <c r="W68" s="120"/>
      <c r="X68" s="120"/>
      <c r="Y68" s="120"/>
      <c r="Z68" s="120"/>
      <c r="AA68" s="120"/>
      <c r="AB68" s="120"/>
      <c r="AC68" s="120"/>
      <c r="AD68" s="120"/>
      <c r="AE68" s="15"/>
      <c r="AF68" s="22"/>
      <c r="AG68" s="13"/>
      <c r="AH68" s="13"/>
      <c r="AI68" s="124"/>
      <c r="AJ68" s="120"/>
      <c r="AK68" s="120"/>
      <c r="AL68" s="120"/>
      <c r="AM68" s="120"/>
      <c r="AN68" s="120"/>
      <c r="AO68" s="120"/>
      <c r="AP68" s="120"/>
      <c r="AQ68" s="120"/>
      <c r="AR68" s="120"/>
      <c r="AS68" s="120"/>
      <c r="AT68" s="120"/>
      <c r="AU68" s="125"/>
      <c r="AV68" s="25"/>
      <c r="AW68" s="120"/>
      <c r="AX68" s="120"/>
      <c r="AY68" s="120"/>
      <c r="AZ68" s="120"/>
      <c r="BA68" s="120"/>
      <c r="BB68" s="120"/>
      <c r="BC68" s="120"/>
      <c r="BD68" s="120"/>
      <c r="BE68" s="120"/>
      <c r="BF68" s="120"/>
      <c r="BG68" s="120"/>
      <c r="BH68" s="120"/>
      <c r="BI68" s="120"/>
      <c r="BJ68" s="120"/>
      <c r="BK68" s="120"/>
      <c r="BL68" s="120"/>
      <c r="BM68" s="15"/>
      <c r="BN68" s="22"/>
      <c r="BO68" s="13"/>
      <c r="BP68" s="13"/>
      <c r="BQ68" s="124"/>
      <c r="BR68" s="120"/>
      <c r="BS68" s="120"/>
      <c r="BT68" s="120"/>
      <c r="BU68" s="120"/>
      <c r="BV68" s="120"/>
      <c r="BW68" s="120"/>
      <c r="BX68" s="120"/>
      <c r="BY68" s="120"/>
      <c r="BZ68" s="120"/>
      <c r="CA68" s="120"/>
      <c r="CB68" s="120"/>
      <c r="CC68" s="125"/>
      <c r="CD68" s="25"/>
      <c r="CE68" s="120"/>
      <c r="CF68" s="120"/>
      <c r="CG68" s="120"/>
      <c r="CH68" s="120"/>
      <c r="CI68" s="120"/>
      <c r="CJ68" s="120"/>
      <c r="CK68" s="120"/>
      <c r="CL68" s="120"/>
      <c r="CM68" s="120"/>
      <c r="CN68" s="120"/>
      <c r="CO68" s="120"/>
      <c r="CP68" s="120"/>
      <c r="CQ68" s="120"/>
      <c r="CR68" s="120"/>
      <c r="CS68" s="120"/>
      <c r="CT68" s="120"/>
      <c r="CU68" s="15"/>
      <c r="CV68" s="22"/>
      <c r="CW68" s="15"/>
      <c r="CX68" s="13"/>
      <c r="CY68" s="13"/>
    </row>
    <row r="69" spans="1:103" ht="5.25" customHeight="1">
      <c r="A69" s="124"/>
      <c r="B69" s="120"/>
      <c r="C69" s="120"/>
      <c r="D69" s="120"/>
      <c r="E69" s="120"/>
      <c r="F69" s="120"/>
      <c r="G69" s="120"/>
      <c r="H69" s="120"/>
      <c r="I69" s="120"/>
      <c r="J69" s="120"/>
      <c r="K69" s="120"/>
      <c r="L69" s="120"/>
      <c r="M69" s="125"/>
      <c r="N69" s="25"/>
      <c r="O69" s="120"/>
      <c r="P69" s="120"/>
      <c r="Q69" s="120"/>
      <c r="R69" s="120"/>
      <c r="S69" s="120"/>
      <c r="T69" s="120"/>
      <c r="U69" s="120"/>
      <c r="V69" s="120"/>
      <c r="W69" s="120"/>
      <c r="X69" s="120"/>
      <c r="Y69" s="120"/>
      <c r="Z69" s="120"/>
      <c r="AA69" s="120"/>
      <c r="AB69" s="120"/>
      <c r="AC69" s="120"/>
      <c r="AD69" s="120"/>
      <c r="AE69" s="15"/>
      <c r="AF69" s="22"/>
      <c r="AG69" s="13"/>
      <c r="AH69" s="13"/>
      <c r="AI69" s="124"/>
      <c r="AJ69" s="120"/>
      <c r="AK69" s="120"/>
      <c r="AL69" s="120"/>
      <c r="AM69" s="120"/>
      <c r="AN69" s="120"/>
      <c r="AO69" s="120"/>
      <c r="AP69" s="120"/>
      <c r="AQ69" s="120"/>
      <c r="AR69" s="120"/>
      <c r="AS69" s="120"/>
      <c r="AT69" s="120"/>
      <c r="AU69" s="125"/>
      <c r="AV69" s="25"/>
      <c r="AW69" s="120"/>
      <c r="AX69" s="120"/>
      <c r="AY69" s="120"/>
      <c r="AZ69" s="120"/>
      <c r="BA69" s="120"/>
      <c r="BB69" s="120"/>
      <c r="BC69" s="120"/>
      <c r="BD69" s="120"/>
      <c r="BE69" s="120"/>
      <c r="BF69" s="120"/>
      <c r="BG69" s="120"/>
      <c r="BH69" s="120"/>
      <c r="BI69" s="120"/>
      <c r="BJ69" s="120"/>
      <c r="BK69" s="120"/>
      <c r="BL69" s="120"/>
      <c r="BM69" s="15"/>
      <c r="BN69" s="22"/>
      <c r="BO69" s="13"/>
      <c r="BP69" s="13"/>
      <c r="BQ69" s="124"/>
      <c r="BR69" s="120"/>
      <c r="BS69" s="120"/>
      <c r="BT69" s="120"/>
      <c r="BU69" s="120"/>
      <c r="BV69" s="120"/>
      <c r="BW69" s="120"/>
      <c r="BX69" s="120"/>
      <c r="BY69" s="120"/>
      <c r="BZ69" s="120"/>
      <c r="CA69" s="120"/>
      <c r="CB69" s="120"/>
      <c r="CC69" s="125"/>
      <c r="CD69" s="25"/>
      <c r="CE69" s="120"/>
      <c r="CF69" s="120"/>
      <c r="CG69" s="120"/>
      <c r="CH69" s="120"/>
      <c r="CI69" s="120"/>
      <c r="CJ69" s="120"/>
      <c r="CK69" s="120"/>
      <c r="CL69" s="120"/>
      <c r="CM69" s="120"/>
      <c r="CN69" s="120"/>
      <c r="CO69" s="120"/>
      <c r="CP69" s="120"/>
      <c r="CQ69" s="120"/>
      <c r="CR69" s="120"/>
      <c r="CS69" s="120"/>
      <c r="CT69" s="120"/>
      <c r="CU69" s="15"/>
      <c r="CV69" s="22"/>
      <c r="CW69" s="15"/>
      <c r="CX69" s="13"/>
      <c r="CY69" s="13"/>
    </row>
    <row r="70" spans="1:103" ht="5.25" customHeight="1">
      <c r="A70" s="126"/>
      <c r="B70" s="127"/>
      <c r="C70" s="127"/>
      <c r="D70" s="127"/>
      <c r="E70" s="127"/>
      <c r="F70" s="127"/>
      <c r="G70" s="127"/>
      <c r="H70" s="127"/>
      <c r="I70" s="127"/>
      <c r="J70" s="127"/>
      <c r="K70" s="127"/>
      <c r="L70" s="127"/>
      <c r="M70" s="131"/>
      <c r="N70" s="29"/>
      <c r="O70" s="30"/>
      <c r="P70" s="30"/>
      <c r="Q70" s="30"/>
      <c r="R70" s="30"/>
      <c r="S70" s="30"/>
      <c r="T70" s="30"/>
      <c r="U70" s="30"/>
      <c r="V70" s="30"/>
      <c r="W70" s="30"/>
      <c r="X70" s="30"/>
      <c r="Y70" s="30"/>
      <c r="Z70" s="30"/>
      <c r="AA70" s="30"/>
      <c r="AB70" s="30"/>
      <c r="AC70" s="30"/>
      <c r="AD70" s="30"/>
      <c r="AE70" s="30"/>
      <c r="AF70" s="31"/>
      <c r="AG70" s="13"/>
      <c r="AH70" s="13"/>
      <c r="AI70" s="126"/>
      <c r="AJ70" s="127"/>
      <c r="AK70" s="127"/>
      <c r="AL70" s="127"/>
      <c r="AM70" s="127"/>
      <c r="AN70" s="127"/>
      <c r="AO70" s="127"/>
      <c r="AP70" s="127"/>
      <c r="AQ70" s="127"/>
      <c r="AR70" s="127"/>
      <c r="AS70" s="127"/>
      <c r="AT70" s="127"/>
      <c r="AU70" s="131"/>
      <c r="AV70" s="29"/>
      <c r="AW70" s="30"/>
      <c r="AX70" s="30"/>
      <c r="AY70" s="30"/>
      <c r="AZ70" s="30"/>
      <c r="BA70" s="30"/>
      <c r="BB70" s="30"/>
      <c r="BC70" s="30"/>
      <c r="BD70" s="30"/>
      <c r="BE70" s="30"/>
      <c r="BF70" s="30"/>
      <c r="BG70" s="30"/>
      <c r="BH70" s="30"/>
      <c r="BI70" s="30"/>
      <c r="BJ70" s="30"/>
      <c r="BK70" s="30"/>
      <c r="BL70" s="30"/>
      <c r="BM70" s="30"/>
      <c r="BN70" s="31"/>
      <c r="BO70" s="13"/>
      <c r="BP70" s="13"/>
      <c r="BQ70" s="126"/>
      <c r="BR70" s="127"/>
      <c r="BS70" s="127"/>
      <c r="BT70" s="127"/>
      <c r="BU70" s="127"/>
      <c r="BV70" s="127"/>
      <c r="BW70" s="127"/>
      <c r="BX70" s="127"/>
      <c r="BY70" s="127"/>
      <c r="BZ70" s="127"/>
      <c r="CA70" s="127"/>
      <c r="CB70" s="127"/>
      <c r="CC70" s="131"/>
      <c r="CD70" s="29"/>
      <c r="CE70" s="30"/>
      <c r="CF70" s="30"/>
      <c r="CG70" s="30"/>
      <c r="CH70" s="30"/>
      <c r="CI70" s="30"/>
      <c r="CJ70" s="30"/>
      <c r="CK70" s="30"/>
      <c r="CL70" s="30"/>
      <c r="CM70" s="30"/>
      <c r="CN70" s="30"/>
      <c r="CO70" s="30"/>
      <c r="CP70" s="30"/>
      <c r="CQ70" s="30"/>
      <c r="CR70" s="30"/>
      <c r="CS70" s="30"/>
      <c r="CT70" s="30"/>
      <c r="CU70" s="30"/>
      <c r="CV70" s="31"/>
      <c r="CW70" s="15"/>
      <c r="CX70" s="13"/>
      <c r="CY70" s="13"/>
    </row>
    <row r="71" spans="1:103" s="49" customFormat="1" ht="5.25" customHeight="1">
      <c r="A71" s="193" t="s">
        <v>60</v>
      </c>
      <c r="B71" s="194"/>
      <c r="C71" s="194"/>
      <c r="D71" s="194"/>
      <c r="E71" s="194"/>
      <c r="F71" s="194"/>
      <c r="G71" s="194"/>
      <c r="H71" s="194"/>
      <c r="I71" s="194"/>
      <c r="J71" s="194"/>
      <c r="K71" s="194"/>
      <c r="L71" s="194"/>
      <c r="M71" s="194"/>
      <c r="N71" s="59"/>
      <c r="O71" s="59"/>
      <c r="P71" s="59"/>
      <c r="Q71" s="59"/>
      <c r="R71" s="59"/>
      <c r="S71" s="59"/>
      <c r="T71" s="59"/>
      <c r="U71" s="59"/>
      <c r="V71" s="59"/>
      <c r="W71" s="59"/>
      <c r="X71" s="59"/>
      <c r="Y71" s="59"/>
      <c r="Z71" s="59"/>
      <c r="AA71" s="59"/>
      <c r="AB71" s="59"/>
      <c r="AC71" s="59"/>
      <c r="AD71" s="59"/>
      <c r="AE71" s="59"/>
      <c r="AF71" s="60"/>
      <c r="AG71" s="47"/>
      <c r="AH71" s="47"/>
      <c r="AI71" s="193" t="s">
        <v>60</v>
      </c>
      <c r="AJ71" s="194"/>
      <c r="AK71" s="194"/>
      <c r="AL71" s="194"/>
      <c r="AM71" s="194"/>
      <c r="AN71" s="194"/>
      <c r="AO71" s="194"/>
      <c r="AP71" s="194"/>
      <c r="AQ71" s="194"/>
      <c r="AR71" s="194"/>
      <c r="AS71" s="194"/>
      <c r="AT71" s="194"/>
      <c r="AU71" s="194"/>
      <c r="AV71" s="59"/>
      <c r="AW71" s="59"/>
      <c r="AX71" s="59"/>
      <c r="AY71" s="59"/>
      <c r="AZ71" s="59"/>
      <c r="BA71" s="59"/>
      <c r="BB71" s="59"/>
      <c r="BC71" s="59"/>
      <c r="BD71" s="59"/>
      <c r="BE71" s="59"/>
      <c r="BF71" s="59"/>
      <c r="BG71" s="59"/>
      <c r="BH71" s="59"/>
      <c r="BI71" s="59"/>
      <c r="BJ71" s="59"/>
      <c r="BK71" s="59"/>
      <c r="BL71" s="59"/>
      <c r="BM71" s="59"/>
      <c r="BN71" s="60"/>
      <c r="BO71" s="47"/>
      <c r="BP71" s="47"/>
      <c r="BQ71" s="193" t="s">
        <v>60</v>
      </c>
      <c r="BR71" s="194"/>
      <c r="BS71" s="194"/>
      <c r="BT71" s="194"/>
      <c r="BU71" s="194"/>
      <c r="BV71" s="194"/>
      <c r="BW71" s="194"/>
      <c r="BX71" s="194"/>
      <c r="BY71" s="194"/>
      <c r="BZ71" s="194"/>
      <c r="CA71" s="194"/>
      <c r="CB71" s="194"/>
      <c r="CC71" s="194"/>
      <c r="CD71" s="59"/>
      <c r="CE71" s="59"/>
      <c r="CF71" s="59"/>
      <c r="CG71" s="59"/>
      <c r="CH71" s="59"/>
      <c r="CI71" s="59"/>
      <c r="CJ71" s="59"/>
      <c r="CK71" s="59"/>
      <c r="CL71" s="59"/>
      <c r="CM71" s="59"/>
      <c r="CN71" s="59"/>
      <c r="CO71" s="59"/>
      <c r="CP71" s="59"/>
      <c r="CQ71" s="59"/>
      <c r="CR71" s="59"/>
      <c r="CS71" s="59"/>
      <c r="CT71" s="59"/>
      <c r="CU71" s="59"/>
      <c r="CV71" s="60"/>
      <c r="CW71" s="57"/>
      <c r="CX71" s="47"/>
      <c r="CY71" s="47"/>
    </row>
    <row r="72" spans="1:103" s="49" customFormat="1" ht="5.25" customHeight="1">
      <c r="A72" s="195"/>
      <c r="B72" s="196"/>
      <c r="C72" s="196"/>
      <c r="D72" s="196"/>
      <c r="E72" s="196"/>
      <c r="F72" s="196"/>
      <c r="G72" s="196"/>
      <c r="H72" s="196"/>
      <c r="I72" s="196"/>
      <c r="J72" s="196"/>
      <c r="K72" s="196"/>
      <c r="L72" s="196"/>
      <c r="M72" s="196"/>
      <c r="N72" s="57"/>
      <c r="O72" s="57"/>
      <c r="P72" s="57"/>
      <c r="Q72" s="57"/>
      <c r="R72" s="57"/>
      <c r="S72" s="57"/>
      <c r="T72" s="57"/>
      <c r="U72" s="57"/>
      <c r="V72" s="57"/>
      <c r="W72" s="57"/>
      <c r="X72" s="57"/>
      <c r="Y72" s="57"/>
      <c r="Z72" s="57"/>
      <c r="AA72" s="57"/>
      <c r="AB72" s="57"/>
      <c r="AC72" s="57"/>
      <c r="AD72" s="57"/>
      <c r="AE72" s="57"/>
      <c r="AF72" s="61"/>
      <c r="AG72" s="47"/>
      <c r="AH72" s="47"/>
      <c r="AI72" s="195"/>
      <c r="AJ72" s="196"/>
      <c r="AK72" s="196"/>
      <c r="AL72" s="196"/>
      <c r="AM72" s="196"/>
      <c r="AN72" s="196"/>
      <c r="AO72" s="196"/>
      <c r="AP72" s="196"/>
      <c r="AQ72" s="196"/>
      <c r="AR72" s="196"/>
      <c r="AS72" s="196"/>
      <c r="AT72" s="196"/>
      <c r="AU72" s="196"/>
      <c r="AV72" s="57"/>
      <c r="AW72" s="57"/>
      <c r="AX72" s="57"/>
      <c r="AY72" s="57"/>
      <c r="AZ72" s="57"/>
      <c r="BA72" s="57"/>
      <c r="BB72" s="57"/>
      <c r="BC72" s="57"/>
      <c r="BD72" s="57"/>
      <c r="BE72" s="57"/>
      <c r="BF72" s="57"/>
      <c r="BG72" s="57"/>
      <c r="BH72" s="57"/>
      <c r="BI72" s="57"/>
      <c r="BJ72" s="57"/>
      <c r="BK72" s="57"/>
      <c r="BL72" s="57"/>
      <c r="BM72" s="57"/>
      <c r="BN72" s="61"/>
      <c r="BO72" s="47"/>
      <c r="BP72" s="47"/>
      <c r="BQ72" s="195"/>
      <c r="BR72" s="196"/>
      <c r="BS72" s="196"/>
      <c r="BT72" s="196"/>
      <c r="BU72" s="196"/>
      <c r="BV72" s="196"/>
      <c r="BW72" s="196"/>
      <c r="BX72" s="196"/>
      <c r="BY72" s="196"/>
      <c r="BZ72" s="196"/>
      <c r="CA72" s="196"/>
      <c r="CB72" s="196"/>
      <c r="CC72" s="196"/>
      <c r="CD72" s="57"/>
      <c r="CE72" s="57"/>
      <c r="CF72" s="57"/>
      <c r="CG72" s="57"/>
      <c r="CH72" s="57"/>
      <c r="CI72" s="57"/>
      <c r="CJ72" s="57"/>
      <c r="CK72" s="57"/>
      <c r="CL72" s="57"/>
      <c r="CM72" s="57"/>
      <c r="CN72" s="57"/>
      <c r="CO72" s="57"/>
      <c r="CP72" s="57"/>
      <c r="CQ72" s="57"/>
      <c r="CR72" s="57"/>
      <c r="CS72" s="57"/>
      <c r="CT72" s="57"/>
      <c r="CU72" s="57"/>
      <c r="CV72" s="61"/>
      <c r="CW72" s="57"/>
      <c r="CX72" s="47"/>
      <c r="CY72" s="47"/>
    </row>
    <row r="73" spans="1:103" s="49" customFormat="1" ht="5.25" customHeight="1">
      <c r="A73" s="195"/>
      <c r="B73" s="196"/>
      <c r="C73" s="196"/>
      <c r="D73" s="196"/>
      <c r="E73" s="196"/>
      <c r="F73" s="196"/>
      <c r="G73" s="196"/>
      <c r="H73" s="196"/>
      <c r="I73" s="196"/>
      <c r="J73" s="196"/>
      <c r="K73" s="196"/>
      <c r="L73" s="196"/>
      <c r="M73" s="196"/>
      <c r="N73" s="57"/>
      <c r="O73" s="57"/>
      <c r="P73" s="57"/>
      <c r="Q73" s="57"/>
      <c r="R73" s="57"/>
      <c r="S73" s="57"/>
      <c r="T73" s="57"/>
      <c r="U73" s="57"/>
      <c r="V73" s="57"/>
      <c r="W73" s="57"/>
      <c r="X73" s="57"/>
      <c r="Y73" s="57"/>
      <c r="Z73" s="57"/>
      <c r="AA73" s="57"/>
      <c r="AB73" s="57"/>
      <c r="AC73" s="57"/>
      <c r="AD73" s="57"/>
      <c r="AE73" s="57"/>
      <c r="AF73" s="61"/>
      <c r="AG73" s="47"/>
      <c r="AH73" s="47"/>
      <c r="AI73" s="195"/>
      <c r="AJ73" s="196"/>
      <c r="AK73" s="196"/>
      <c r="AL73" s="196"/>
      <c r="AM73" s="196"/>
      <c r="AN73" s="196"/>
      <c r="AO73" s="196"/>
      <c r="AP73" s="196"/>
      <c r="AQ73" s="196"/>
      <c r="AR73" s="196"/>
      <c r="AS73" s="196"/>
      <c r="AT73" s="196"/>
      <c r="AU73" s="196"/>
      <c r="AV73" s="57"/>
      <c r="AW73" s="57"/>
      <c r="AX73" s="57"/>
      <c r="AY73" s="57"/>
      <c r="AZ73" s="57"/>
      <c r="BA73" s="57"/>
      <c r="BB73" s="57"/>
      <c r="BC73" s="57"/>
      <c r="BD73" s="57"/>
      <c r="BE73" s="57"/>
      <c r="BF73" s="57"/>
      <c r="BG73" s="57"/>
      <c r="BH73" s="57"/>
      <c r="BI73" s="57"/>
      <c r="BJ73" s="57"/>
      <c r="BK73" s="57"/>
      <c r="BL73" s="57"/>
      <c r="BM73" s="57"/>
      <c r="BN73" s="61"/>
      <c r="BO73" s="47"/>
      <c r="BP73" s="47"/>
      <c r="BQ73" s="195"/>
      <c r="BR73" s="196"/>
      <c r="BS73" s="196"/>
      <c r="BT73" s="196"/>
      <c r="BU73" s="196"/>
      <c r="BV73" s="196"/>
      <c r="BW73" s="196"/>
      <c r="BX73" s="196"/>
      <c r="BY73" s="196"/>
      <c r="BZ73" s="196"/>
      <c r="CA73" s="196"/>
      <c r="CB73" s="196"/>
      <c r="CC73" s="196"/>
      <c r="CD73" s="57"/>
      <c r="CE73" s="57"/>
      <c r="CF73" s="57"/>
      <c r="CG73" s="57"/>
      <c r="CH73" s="57"/>
      <c r="CI73" s="57"/>
      <c r="CJ73" s="57"/>
      <c r="CK73" s="57"/>
      <c r="CL73" s="57"/>
      <c r="CM73" s="57"/>
      <c r="CN73" s="57"/>
      <c r="CO73" s="57"/>
      <c r="CP73" s="57"/>
      <c r="CQ73" s="57"/>
      <c r="CR73" s="57"/>
      <c r="CS73" s="57"/>
      <c r="CT73" s="57"/>
      <c r="CU73" s="57"/>
      <c r="CV73" s="61"/>
      <c r="CW73" s="57"/>
      <c r="CX73" s="47"/>
      <c r="CY73" s="47"/>
    </row>
    <row r="74" spans="1:103" s="49" customFormat="1" ht="5.25" customHeight="1">
      <c r="A74" s="56"/>
      <c r="B74" s="197" t="s">
        <v>58</v>
      </c>
      <c r="C74" s="197"/>
      <c r="D74" s="197"/>
      <c r="E74" s="197"/>
      <c r="F74" s="197"/>
      <c r="G74" s="197"/>
      <c r="H74" s="196"/>
      <c r="I74" s="196"/>
      <c r="J74" s="196"/>
      <c r="K74" s="196"/>
      <c r="L74" s="196"/>
      <c r="M74" s="196"/>
      <c r="N74" s="196"/>
      <c r="O74" s="196"/>
      <c r="P74" s="196"/>
      <c r="Q74" s="196"/>
      <c r="R74" s="196"/>
      <c r="S74" s="196"/>
      <c r="T74" s="196"/>
      <c r="U74" s="196"/>
      <c r="V74" s="196"/>
      <c r="W74" s="196"/>
      <c r="X74" s="196"/>
      <c r="Y74" s="196"/>
      <c r="Z74" s="196"/>
      <c r="AA74" s="196"/>
      <c r="AB74" s="196"/>
      <c r="AC74" s="196"/>
      <c r="AD74" s="196"/>
      <c r="AE74" s="196"/>
      <c r="AF74" s="61"/>
      <c r="AG74" s="47"/>
      <c r="AH74" s="47"/>
      <c r="AI74" s="56"/>
      <c r="AJ74" s="197" t="s">
        <v>58</v>
      </c>
      <c r="AK74" s="197"/>
      <c r="AL74" s="197"/>
      <c r="AM74" s="197"/>
      <c r="AN74" s="197"/>
      <c r="AO74" s="197"/>
      <c r="AP74" s="196"/>
      <c r="AQ74" s="196"/>
      <c r="AR74" s="196"/>
      <c r="AS74" s="196"/>
      <c r="AT74" s="196"/>
      <c r="AU74" s="196"/>
      <c r="AV74" s="196"/>
      <c r="AW74" s="196"/>
      <c r="AX74" s="196"/>
      <c r="AY74" s="196"/>
      <c r="AZ74" s="196"/>
      <c r="BA74" s="196"/>
      <c r="BB74" s="196"/>
      <c r="BC74" s="196"/>
      <c r="BD74" s="196"/>
      <c r="BE74" s="196"/>
      <c r="BF74" s="196"/>
      <c r="BG74" s="196"/>
      <c r="BH74" s="196"/>
      <c r="BI74" s="196"/>
      <c r="BJ74" s="196"/>
      <c r="BK74" s="196"/>
      <c r="BL74" s="196"/>
      <c r="BM74" s="196"/>
      <c r="BN74" s="61"/>
      <c r="BO74" s="47"/>
      <c r="BP74" s="47"/>
      <c r="BQ74" s="56"/>
      <c r="BR74" s="197" t="s">
        <v>58</v>
      </c>
      <c r="BS74" s="197"/>
      <c r="BT74" s="197"/>
      <c r="BU74" s="197"/>
      <c r="BV74" s="197"/>
      <c r="BW74" s="197"/>
      <c r="BX74" s="196"/>
      <c r="BY74" s="196"/>
      <c r="BZ74" s="196"/>
      <c r="CA74" s="196"/>
      <c r="CB74" s="196"/>
      <c r="CC74" s="196"/>
      <c r="CD74" s="196"/>
      <c r="CE74" s="196"/>
      <c r="CF74" s="196"/>
      <c r="CG74" s="196"/>
      <c r="CH74" s="196"/>
      <c r="CI74" s="196"/>
      <c r="CJ74" s="196"/>
      <c r="CK74" s="196"/>
      <c r="CL74" s="196"/>
      <c r="CM74" s="196"/>
      <c r="CN74" s="196"/>
      <c r="CO74" s="196"/>
      <c r="CP74" s="196"/>
      <c r="CQ74" s="196"/>
      <c r="CR74" s="196"/>
      <c r="CS74" s="196"/>
      <c r="CT74" s="196"/>
      <c r="CU74" s="196"/>
      <c r="CV74" s="61"/>
      <c r="CW74" s="57"/>
      <c r="CX74" s="47"/>
      <c r="CY74" s="47"/>
    </row>
    <row r="75" spans="1:103" s="49" customFormat="1" ht="5.25" customHeight="1">
      <c r="A75" s="56"/>
      <c r="B75" s="197"/>
      <c r="C75" s="197"/>
      <c r="D75" s="197"/>
      <c r="E75" s="197"/>
      <c r="F75" s="197"/>
      <c r="G75" s="197"/>
      <c r="H75" s="196"/>
      <c r="I75" s="196"/>
      <c r="J75" s="196"/>
      <c r="K75" s="196"/>
      <c r="L75" s="196"/>
      <c r="M75" s="196"/>
      <c r="N75" s="196"/>
      <c r="O75" s="196"/>
      <c r="P75" s="196"/>
      <c r="Q75" s="196"/>
      <c r="R75" s="196"/>
      <c r="S75" s="196"/>
      <c r="T75" s="196"/>
      <c r="U75" s="196"/>
      <c r="V75" s="196"/>
      <c r="W75" s="196"/>
      <c r="X75" s="196"/>
      <c r="Y75" s="196"/>
      <c r="Z75" s="196"/>
      <c r="AA75" s="196"/>
      <c r="AB75" s="196"/>
      <c r="AC75" s="196"/>
      <c r="AD75" s="196"/>
      <c r="AE75" s="196"/>
      <c r="AF75" s="61"/>
      <c r="AG75" s="47"/>
      <c r="AH75" s="47"/>
      <c r="AI75" s="56"/>
      <c r="AJ75" s="197"/>
      <c r="AK75" s="197"/>
      <c r="AL75" s="197"/>
      <c r="AM75" s="197"/>
      <c r="AN75" s="197"/>
      <c r="AO75" s="197"/>
      <c r="AP75" s="196"/>
      <c r="AQ75" s="196"/>
      <c r="AR75" s="196"/>
      <c r="AS75" s="196"/>
      <c r="AT75" s="196"/>
      <c r="AU75" s="196"/>
      <c r="AV75" s="196"/>
      <c r="AW75" s="196"/>
      <c r="AX75" s="196"/>
      <c r="AY75" s="196"/>
      <c r="AZ75" s="196"/>
      <c r="BA75" s="196"/>
      <c r="BB75" s="196"/>
      <c r="BC75" s="196"/>
      <c r="BD75" s="196"/>
      <c r="BE75" s="196"/>
      <c r="BF75" s="196"/>
      <c r="BG75" s="196"/>
      <c r="BH75" s="196"/>
      <c r="BI75" s="196"/>
      <c r="BJ75" s="196"/>
      <c r="BK75" s="196"/>
      <c r="BL75" s="196"/>
      <c r="BM75" s="196"/>
      <c r="BN75" s="61"/>
      <c r="BO75" s="47"/>
      <c r="BP75" s="47"/>
      <c r="BQ75" s="56"/>
      <c r="BR75" s="197"/>
      <c r="BS75" s="197"/>
      <c r="BT75" s="197"/>
      <c r="BU75" s="197"/>
      <c r="BV75" s="197"/>
      <c r="BW75" s="197"/>
      <c r="BX75" s="196"/>
      <c r="BY75" s="196"/>
      <c r="BZ75" s="196"/>
      <c r="CA75" s="196"/>
      <c r="CB75" s="196"/>
      <c r="CC75" s="196"/>
      <c r="CD75" s="196"/>
      <c r="CE75" s="196"/>
      <c r="CF75" s="196"/>
      <c r="CG75" s="196"/>
      <c r="CH75" s="196"/>
      <c r="CI75" s="196"/>
      <c r="CJ75" s="196"/>
      <c r="CK75" s="196"/>
      <c r="CL75" s="196"/>
      <c r="CM75" s="196"/>
      <c r="CN75" s="196"/>
      <c r="CO75" s="196"/>
      <c r="CP75" s="196"/>
      <c r="CQ75" s="196"/>
      <c r="CR75" s="196"/>
      <c r="CS75" s="196"/>
      <c r="CT75" s="196"/>
      <c r="CU75" s="196"/>
      <c r="CV75" s="61"/>
      <c r="CW75" s="57"/>
      <c r="CX75" s="47"/>
      <c r="CY75" s="47"/>
    </row>
    <row r="76" spans="1:103" s="49" customFormat="1" ht="5.25" customHeight="1">
      <c r="A76" s="56"/>
      <c r="B76" s="197"/>
      <c r="C76" s="197"/>
      <c r="D76" s="197"/>
      <c r="E76" s="197"/>
      <c r="F76" s="197"/>
      <c r="G76" s="197"/>
      <c r="H76" s="196"/>
      <c r="I76" s="196"/>
      <c r="J76" s="196"/>
      <c r="K76" s="196"/>
      <c r="L76" s="196"/>
      <c r="M76" s="196"/>
      <c r="N76" s="196"/>
      <c r="O76" s="196"/>
      <c r="P76" s="196"/>
      <c r="Q76" s="196"/>
      <c r="R76" s="196"/>
      <c r="S76" s="196"/>
      <c r="T76" s="196"/>
      <c r="U76" s="196"/>
      <c r="V76" s="196"/>
      <c r="W76" s="196"/>
      <c r="X76" s="196"/>
      <c r="Y76" s="196"/>
      <c r="Z76" s="196"/>
      <c r="AA76" s="196"/>
      <c r="AB76" s="196"/>
      <c r="AC76" s="196"/>
      <c r="AD76" s="196"/>
      <c r="AE76" s="196"/>
      <c r="AF76" s="61"/>
      <c r="AG76" s="47"/>
      <c r="AH76" s="47"/>
      <c r="AI76" s="56"/>
      <c r="AJ76" s="197"/>
      <c r="AK76" s="197"/>
      <c r="AL76" s="197"/>
      <c r="AM76" s="197"/>
      <c r="AN76" s="197"/>
      <c r="AO76" s="197"/>
      <c r="AP76" s="196"/>
      <c r="AQ76" s="196"/>
      <c r="AR76" s="196"/>
      <c r="AS76" s="196"/>
      <c r="AT76" s="196"/>
      <c r="AU76" s="196"/>
      <c r="AV76" s="196"/>
      <c r="AW76" s="196"/>
      <c r="AX76" s="196"/>
      <c r="AY76" s="196"/>
      <c r="AZ76" s="196"/>
      <c r="BA76" s="196"/>
      <c r="BB76" s="196"/>
      <c r="BC76" s="196"/>
      <c r="BD76" s="196"/>
      <c r="BE76" s="196"/>
      <c r="BF76" s="196"/>
      <c r="BG76" s="196"/>
      <c r="BH76" s="196"/>
      <c r="BI76" s="196"/>
      <c r="BJ76" s="196"/>
      <c r="BK76" s="196"/>
      <c r="BL76" s="196"/>
      <c r="BM76" s="196"/>
      <c r="BN76" s="61"/>
      <c r="BO76" s="47"/>
      <c r="BP76" s="47"/>
      <c r="BQ76" s="56"/>
      <c r="BR76" s="197"/>
      <c r="BS76" s="197"/>
      <c r="BT76" s="197"/>
      <c r="BU76" s="197"/>
      <c r="BV76" s="197"/>
      <c r="BW76" s="197"/>
      <c r="BX76" s="196"/>
      <c r="BY76" s="196"/>
      <c r="BZ76" s="196"/>
      <c r="CA76" s="196"/>
      <c r="CB76" s="196"/>
      <c r="CC76" s="196"/>
      <c r="CD76" s="196"/>
      <c r="CE76" s="196"/>
      <c r="CF76" s="196"/>
      <c r="CG76" s="196"/>
      <c r="CH76" s="196"/>
      <c r="CI76" s="196"/>
      <c r="CJ76" s="196"/>
      <c r="CK76" s="196"/>
      <c r="CL76" s="196"/>
      <c r="CM76" s="196"/>
      <c r="CN76" s="196"/>
      <c r="CO76" s="196"/>
      <c r="CP76" s="196"/>
      <c r="CQ76" s="196"/>
      <c r="CR76" s="196"/>
      <c r="CS76" s="196"/>
      <c r="CT76" s="196"/>
      <c r="CU76" s="196"/>
      <c r="CV76" s="61"/>
      <c r="CW76" s="57"/>
      <c r="CX76" s="47"/>
      <c r="CY76" s="47"/>
    </row>
    <row r="77" spans="1:103" s="49" customFormat="1" ht="5.25" customHeight="1">
      <c r="A77" s="56"/>
      <c r="B77" s="197"/>
      <c r="C77" s="197"/>
      <c r="D77" s="197"/>
      <c r="E77" s="197"/>
      <c r="F77" s="197"/>
      <c r="G77" s="197"/>
      <c r="H77" s="196"/>
      <c r="I77" s="196"/>
      <c r="J77" s="196"/>
      <c r="K77" s="196"/>
      <c r="L77" s="196"/>
      <c r="M77" s="196"/>
      <c r="N77" s="196"/>
      <c r="O77" s="196"/>
      <c r="P77" s="196"/>
      <c r="Q77" s="196"/>
      <c r="R77" s="196"/>
      <c r="S77" s="196"/>
      <c r="T77" s="196"/>
      <c r="U77" s="196"/>
      <c r="V77" s="196"/>
      <c r="W77" s="196"/>
      <c r="X77" s="196"/>
      <c r="Y77" s="196"/>
      <c r="Z77" s="196"/>
      <c r="AA77" s="196"/>
      <c r="AB77" s="196"/>
      <c r="AC77" s="196"/>
      <c r="AD77" s="196"/>
      <c r="AE77" s="196"/>
      <c r="AF77" s="61"/>
      <c r="AG77" s="47"/>
      <c r="AH77" s="47"/>
      <c r="AI77" s="56"/>
      <c r="AJ77" s="197"/>
      <c r="AK77" s="197"/>
      <c r="AL77" s="197"/>
      <c r="AM77" s="197"/>
      <c r="AN77" s="197"/>
      <c r="AO77" s="197"/>
      <c r="AP77" s="196"/>
      <c r="AQ77" s="196"/>
      <c r="AR77" s="196"/>
      <c r="AS77" s="196"/>
      <c r="AT77" s="196"/>
      <c r="AU77" s="196"/>
      <c r="AV77" s="196"/>
      <c r="AW77" s="196"/>
      <c r="AX77" s="196"/>
      <c r="AY77" s="196"/>
      <c r="AZ77" s="196"/>
      <c r="BA77" s="196"/>
      <c r="BB77" s="196"/>
      <c r="BC77" s="196"/>
      <c r="BD77" s="196"/>
      <c r="BE77" s="196"/>
      <c r="BF77" s="196"/>
      <c r="BG77" s="196"/>
      <c r="BH77" s="196"/>
      <c r="BI77" s="196"/>
      <c r="BJ77" s="196"/>
      <c r="BK77" s="196"/>
      <c r="BL77" s="196"/>
      <c r="BM77" s="196"/>
      <c r="BN77" s="61"/>
      <c r="BO77" s="47"/>
      <c r="BP77" s="47"/>
      <c r="BQ77" s="56"/>
      <c r="BR77" s="197"/>
      <c r="BS77" s="197"/>
      <c r="BT77" s="197"/>
      <c r="BU77" s="197"/>
      <c r="BV77" s="197"/>
      <c r="BW77" s="197"/>
      <c r="BX77" s="196"/>
      <c r="BY77" s="196"/>
      <c r="BZ77" s="196"/>
      <c r="CA77" s="196"/>
      <c r="CB77" s="196"/>
      <c r="CC77" s="196"/>
      <c r="CD77" s="196"/>
      <c r="CE77" s="196"/>
      <c r="CF77" s="196"/>
      <c r="CG77" s="196"/>
      <c r="CH77" s="196"/>
      <c r="CI77" s="196"/>
      <c r="CJ77" s="196"/>
      <c r="CK77" s="196"/>
      <c r="CL77" s="196"/>
      <c r="CM77" s="196"/>
      <c r="CN77" s="196"/>
      <c r="CO77" s="196"/>
      <c r="CP77" s="196"/>
      <c r="CQ77" s="196"/>
      <c r="CR77" s="196"/>
      <c r="CS77" s="196"/>
      <c r="CT77" s="196"/>
      <c r="CU77" s="196"/>
      <c r="CV77" s="61"/>
      <c r="CW77" s="57"/>
      <c r="CX77" s="47"/>
      <c r="CY77" s="47"/>
    </row>
    <row r="78" spans="1:103" s="49" customFormat="1" ht="5.25" customHeight="1">
      <c r="A78" s="56"/>
      <c r="B78" s="197"/>
      <c r="C78" s="197"/>
      <c r="D78" s="197"/>
      <c r="E78" s="197"/>
      <c r="F78" s="197"/>
      <c r="G78" s="197"/>
      <c r="H78" s="196"/>
      <c r="I78" s="196"/>
      <c r="J78" s="196"/>
      <c r="K78" s="196"/>
      <c r="L78" s="196"/>
      <c r="M78" s="196"/>
      <c r="N78" s="196"/>
      <c r="O78" s="196"/>
      <c r="P78" s="196"/>
      <c r="Q78" s="196"/>
      <c r="R78" s="196"/>
      <c r="S78" s="196"/>
      <c r="T78" s="196"/>
      <c r="U78" s="196"/>
      <c r="V78" s="196"/>
      <c r="W78" s="196"/>
      <c r="X78" s="196"/>
      <c r="Y78" s="196"/>
      <c r="Z78" s="196"/>
      <c r="AA78" s="196"/>
      <c r="AB78" s="196"/>
      <c r="AC78" s="196"/>
      <c r="AD78" s="196"/>
      <c r="AE78" s="196"/>
      <c r="AF78" s="61"/>
      <c r="AG78" s="47"/>
      <c r="AH78" s="47"/>
      <c r="AI78" s="56"/>
      <c r="AJ78" s="197"/>
      <c r="AK78" s="197"/>
      <c r="AL78" s="197"/>
      <c r="AM78" s="197"/>
      <c r="AN78" s="197"/>
      <c r="AO78" s="197"/>
      <c r="AP78" s="196"/>
      <c r="AQ78" s="196"/>
      <c r="AR78" s="196"/>
      <c r="AS78" s="196"/>
      <c r="AT78" s="196"/>
      <c r="AU78" s="196"/>
      <c r="AV78" s="196"/>
      <c r="AW78" s="196"/>
      <c r="AX78" s="196"/>
      <c r="AY78" s="196"/>
      <c r="AZ78" s="196"/>
      <c r="BA78" s="196"/>
      <c r="BB78" s="196"/>
      <c r="BC78" s="196"/>
      <c r="BD78" s="196"/>
      <c r="BE78" s="196"/>
      <c r="BF78" s="196"/>
      <c r="BG78" s="196"/>
      <c r="BH78" s="196"/>
      <c r="BI78" s="196"/>
      <c r="BJ78" s="196"/>
      <c r="BK78" s="196"/>
      <c r="BL78" s="196"/>
      <c r="BM78" s="196"/>
      <c r="BN78" s="61"/>
      <c r="BO78" s="47"/>
      <c r="BP78" s="47"/>
      <c r="BQ78" s="56"/>
      <c r="BR78" s="197"/>
      <c r="BS78" s="197"/>
      <c r="BT78" s="197"/>
      <c r="BU78" s="197"/>
      <c r="BV78" s="197"/>
      <c r="BW78" s="197"/>
      <c r="BX78" s="196"/>
      <c r="BY78" s="196"/>
      <c r="BZ78" s="196"/>
      <c r="CA78" s="196"/>
      <c r="CB78" s="196"/>
      <c r="CC78" s="196"/>
      <c r="CD78" s="196"/>
      <c r="CE78" s="196"/>
      <c r="CF78" s="196"/>
      <c r="CG78" s="196"/>
      <c r="CH78" s="196"/>
      <c r="CI78" s="196"/>
      <c r="CJ78" s="196"/>
      <c r="CK78" s="196"/>
      <c r="CL78" s="196"/>
      <c r="CM78" s="196"/>
      <c r="CN78" s="196"/>
      <c r="CO78" s="196"/>
      <c r="CP78" s="196"/>
      <c r="CQ78" s="196"/>
      <c r="CR78" s="196"/>
      <c r="CS78" s="196"/>
      <c r="CT78" s="196"/>
      <c r="CU78" s="196"/>
      <c r="CV78" s="61"/>
      <c r="CW78" s="57"/>
      <c r="CX78" s="47"/>
      <c r="CY78" s="47"/>
    </row>
    <row r="79" spans="1:103" s="49" customFormat="1" ht="5.25" customHeight="1">
      <c r="A79" s="56"/>
      <c r="B79" s="197" t="s">
        <v>57</v>
      </c>
      <c r="C79" s="197"/>
      <c r="D79" s="197"/>
      <c r="E79" s="197"/>
      <c r="F79" s="197"/>
      <c r="G79" s="197"/>
      <c r="H79" s="196"/>
      <c r="I79" s="196"/>
      <c r="J79" s="196"/>
      <c r="K79" s="196"/>
      <c r="L79" s="196"/>
      <c r="M79" s="196"/>
      <c r="N79" s="196"/>
      <c r="O79" s="196"/>
      <c r="P79" s="196"/>
      <c r="Q79" s="196"/>
      <c r="R79" s="196"/>
      <c r="S79" s="196"/>
      <c r="T79" s="196"/>
      <c r="U79" s="196"/>
      <c r="V79" s="196"/>
      <c r="W79" s="196"/>
      <c r="X79" s="196"/>
      <c r="Y79" s="196"/>
      <c r="Z79" s="196"/>
      <c r="AA79" s="196"/>
      <c r="AB79" s="196"/>
      <c r="AC79" s="196"/>
      <c r="AD79" s="196"/>
      <c r="AE79" s="196"/>
      <c r="AF79" s="61"/>
      <c r="AG79" s="47"/>
      <c r="AH79" s="47"/>
      <c r="AI79" s="56"/>
      <c r="AJ79" s="197" t="s">
        <v>57</v>
      </c>
      <c r="AK79" s="197"/>
      <c r="AL79" s="197"/>
      <c r="AM79" s="197"/>
      <c r="AN79" s="197"/>
      <c r="AO79" s="197"/>
      <c r="AP79" s="196"/>
      <c r="AQ79" s="196"/>
      <c r="AR79" s="196"/>
      <c r="AS79" s="196"/>
      <c r="AT79" s="196"/>
      <c r="AU79" s="196"/>
      <c r="AV79" s="196"/>
      <c r="AW79" s="196"/>
      <c r="AX79" s="196"/>
      <c r="AY79" s="196"/>
      <c r="AZ79" s="196"/>
      <c r="BA79" s="196"/>
      <c r="BB79" s="196"/>
      <c r="BC79" s="196"/>
      <c r="BD79" s="196"/>
      <c r="BE79" s="196"/>
      <c r="BF79" s="196"/>
      <c r="BG79" s="196"/>
      <c r="BH79" s="196"/>
      <c r="BI79" s="196"/>
      <c r="BJ79" s="196"/>
      <c r="BK79" s="196"/>
      <c r="BL79" s="196"/>
      <c r="BM79" s="196"/>
      <c r="BN79" s="61"/>
      <c r="BO79" s="47"/>
      <c r="BP79" s="47"/>
      <c r="BQ79" s="56"/>
      <c r="BR79" s="197" t="s">
        <v>57</v>
      </c>
      <c r="BS79" s="197"/>
      <c r="BT79" s="197"/>
      <c r="BU79" s="197"/>
      <c r="BV79" s="197"/>
      <c r="BW79" s="197"/>
      <c r="BX79" s="196"/>
      <c r="BY79" s="196"/>
      <c r="BZ79" s="196"/>
      <c r="CA79" s="196"/>
      <c r="CB79" s="196"/>
      <c r="CC79" s="196"/>
      <c r="CD79" s="196"/>
      <c r="CE79" s="196"/>
      <c r="CF79" s="196"/>
      <c r="CG79" s="196"/>
      <c r="CH79" s="196"/>
      <c r="CI79" s="196"/>
      <c r="CJ79" s="196"/>
      <c r="CK79" s="196"/>
      <c r="CL79" s="196"/>
      <c r="CM79" s="196"/>
      <c r="CN79" s="196"/>
      <c r="CO79" s="196"/>
      <c r="CP79" s="196"/>
      <c r="CQ79" s="196"/>
      <c r="CR79" s="196"/>
      <c r="CS79" s="196"/>
      <c r="CT79" s="196"/>
      <c r="CU79" s="196"/>
      <c r="CV79" s="61"/>
      <c r="CW79" s="57"/>
      <c r="CX79" s="47"/>
      <c r="CY79" s="47"/>
    </row>
    <row r="80" spans="1:103" s="49" customFormat="1" ht="5.25" customHeight="1">
      <c r="A80" s="56"/>
      <c r="B80" s="197"/>
      <c r="C80" s="197"/>
      <c r="D80" s="197"/>
      <c r="E80" s="197"/>
      <c r="F80" s="197"/>
      <c r="G80" s="197"/>
      <c r="H80" s="196"/>
      <c r="I80" s="196"/>
      <c r="J80" s="196"/>
      <c r="K80" s="196"/>
      <c r="L80" s="196"/>
      <c r="M80" s="196"/>
      <c r="N80" s="196"/>
      <c r="O80" s="196"/>
      <c r="P80" s="196"/>
      <c r="Q80" s="196"/>
      <c r="R80" s="196"/>
      <c r="S80" s="196"/>
      <c r="T80" s="196"/>
      <c r="U80" s="196"/>
      <c r="V80" s="196"/>
      <c r="W80" s="196"/>
      <c r="X80" s="196"/>
      <c r="Y80" s="196"/>
      <c r="Z80" s="196"/>
      <c r="AA80" s="196"/>
      <c r="AB80" s="196"/>
      <c r="AC80" s="196"/>
      <c r="AD80" s="196"/>
      <c r="AE80" s="196"/>
      <c r="AF80" s="61"/>
      <c r="AG80" s="47"/>
      <c r="AH80" s="47"/>
      <c r="AI80" s="56"/>
      <c r="AJ80" s="197"/>
      <c r="AK80" s="197"/>
      <c r="AL80" s="197"/>
      <c r="AM80" s="197"/>
      <c r="AN80" s="197"/>
      <c r="AO80" s="197"/>
      <c r="AP80" s="196"/>
      <c r="AQ80" s="196"/>
      <c r="AR80" s="196"/>
      <c r="AS80" s="196"/>
      <c r="AT80" s="196"/>
      <c r="AU80" s="196"/>
      <c r="AV80" s="196"/>
      <c r="AW80" s="196"/>
      <c r="AX80" s="196"/>
      <c r="AY80" s="196"/>
      <c r="AZ80" s="196"/>
      <c r="BA80" s="196"/>
      <c r="BB80" s="196"/>
      <c r="BC80" s="196"/>
      <c r="BD80" s="196"/>
      <c r="BE80" s="196"/>
      <c r="BF80" s="196"/>
      <c r="BG80" s="196"/>
      <c r="BH80" s="196"/>
      <c r="BI80" s="196"/>
      <c r="BJ80" s="196"/>
      <c r="BK80" s="196"/>
      <c r="BL80" s="196"/>
      <c r="BM80" s="196"/>
      <c r="BN80" s="61"/>
      <c r="BO80" s="47"/>
      <c r="BP80" s="47"/>
      <c r="BQ80" s="56"/>
      <c r="BR80" s="197"/>
      <c r="BS80" s="197"/>
      <c r="BT80" s="197"/>
      <c r="BU80" s="197"/>
      <c r="BV80" s="197"/>
      <c r="BW80" s="197"/>
      <c r="BX80" s="196"/>
      <c r="BY80" s="196"/>
      <c r="BZ80" s="196"/>
      <c r="CA80" s="196"/>
      <c r="CB80" s="196"/>
      <c r="CC80" s="196"/>
      <c r="CD80" s="196"/>
      <c r="CE80" s="196"/>
      <c r="CF80" s="196"/>
      <c r="CG80" s="196"/>
      <c r="CH80" s="196"/>
      <c r="CI80" s="196"/>
      <c r="CJ80" s="196"/>
      <c r="CK80" s="196"/>
      <c r="CL80" s="196"/>
      <c r="CM80" s="196"/>
      <c r="CN80" s="196"/>
      <c r="CO80" s="196"/>
      <c r="CP80" s="196"/>
      <c r="CQ80" s="196"/>
      <c r="CR80" s="196"/>
      <c r="CS80" s="196"/>
      <c r="CT80" s="196"/>
      <c r="CU80" s="196"/>
      <c r="CV80" s="61"/>
      <c r="CW80" s="57"/>
      <c r="CX80" s="47"/>
      <c r="CY80" s="47"/>
    </row>
    <row r="81" spans="1:103" s="49" customFormat="1" ht="5.25" customHeight="1">
      <c r="A81" s="56"/>
      <c r="B81" s="197"/>
      <c r="C81" s="197"/>
      <c r="D81" s="197"/>
      <c r="E81" s="197"/>
      <c r="F81" s="197"/>
      <c r="G81" s="197"/>
      <c r="H81" s="196"/>
      <c r="I81" s="196"/>
      <c r="J81" s="196"/>
      <c r="K81" s="196"/>
      <c r="L81" s="196"/>
      <c r="M81" s="196"/>
      <c r="N81" s="196"/>
      <c r="O81" s="196"/>
      <c r="P81" s="196"/>
      <c r="Q81" s="196"/>
      <c r="R81" s="196"/>
      <c r="S81" s="196"/>
      <c r="T81" s="196"/>
      <c r="U81" s="196"/>
      <c r="V81" s="196"/>
      <c r="W81" s="196"/>
      <c r="X81" s="196"/>
      <c r="Y81" s="196"/>
      <c r="Z81" s="196"/>
      <c r="AA81" s="196"/>
      <c r="AB81" s="196"/>
      <c r="AC81" s="196"/>
      <c r="AD81" s="196"/>
      <c r="AE81" s="196"/>
      <c r="AF81" s="61"/>
      <c r="AG81" s="47"/>
      <c r="AH81" s="47"/>
      <c r="AI81" s="56"/>
      <c r="AJ81" s="197"/>
      <c r="AK81" s="197"/>
      <c r="AL81" s="197"/>
      <c r="AM81" s="197"/>
      <c r="AN81" s="197"/>
      <c r="AO81" s="197"/>
      <c r="AP81" s="196"/>
      <c r="AQ81" s="196"/>
      <c r="AR81" s="196"/>
      <c r="AS81" s="196"/>
      <c r="AT81" s="196"/>
      <c r="AU81" s="196"/>
      <c r="AV81" s="196"/>
      <c r="AW81" s="196"/>
      <c r="AX81" s="196"/>
      <c r="AY81" s="196"/>
      <c r="AZ81" s="196"/>
      <c r="BA81" s="196"/>
      <c r="BB81" s="196"/>
      <c r="BC81" s="196"/>
      <c r="BD81" s="196"/>
      <c r="BE81" s="196"/>
      <c r="BF81" s="196"/>
      <c r="BG81" s="196"/>
      <c r="BH81" s="196"/>
      <c r="BI81" s="196"/>
      <c r="BJ81" s="196"/>
      <c r="BK81" s="196"/>
      <c r="BL81" s="196"/>
      <c r="BM81" s="196"/>
      <c r="BN81" s="61"/>
      <c r="BO81" s="47"/>
      <c r="BP81" s="47"/>
      <c r="BQ81" s="56"/>
      <c r="BR81" s="197"/>
      <c r="BS81" s="197"/>
      <c r="BT81" s="197"/>
      <c r="BU81" s="197"/>
      <c r="BV81" s="197"/>
      <c r="BW81" s="197"/>
      <c r="BX81" s="196"/>
      <c r="BY81" s="196"/>
      <c r="BZ81" s="196"/>
      <c r="CA81" s="196"/>
      <c r="CB81" s="196"/>
      <c r="CC81" s="196"/>
      <c r="CD81" s="196"/>
      <c r="CE81" s="196"/>
      <c r="CF81" s="196"/>
      <c r="CG81" s="196"/>
      <c r="CH81" s="196"/>
      <c r="CI81" s="196"/>
      <c r="CJ81" s="196"/>
      <c r="CK81" s="196"/>
      <c r="CL81" s="196"/>
      <c r="CM81" s="196"/>
      <c r="CN81" s="196"/>
      <c r="CO81" s="196"/>
      <c r="CP81" s="196"/>
      <c r="CQ81" s="196"/>
      <c r="CR81" s="196"/>
      <c r="CS81" s="196"/>
      <c r="CT81" s="196"/>
      <c r="CU81" s="196"/>
      <c r="CV81" s="61"/>
      <c r="CW81" s="57"/>
      <c r="CX81" s="47"/>
      <c r="CY81" s="47"/>
    </row>
    <row r="82" spans="1:103" s="49" customFormat="1" ht="5.25" customHeight="1">
      <c r="A82" s="56"/>
      <c r="B82" s="197"/>
      <c r="C82" s="197"/>
      <c r="D82" s="197"/>
      <c r="E82" s="197"/>
      <c r="F82" s="197"/>
      <c r="G82" s="197"/>
      <c r="H82" s="196"/>
      <c r="I82" s="196"/>
      <c r="J82" s="196"/>
      <c r="K82" s="196"/>
      <c r="L82" s="196"/>
      <c r="M82" s="196"/>
      <c r="N82" s="196"/>
      <c r="O82" s="196"/>
      <c r="P82" s="196"/>
      <c r="Q82" s="196"/>
      <c r="R82" s="196"/>
      <c r="S82" s="196"/>
      <c r="T82" s="196"/>
      <c r="U82" s="196"/>
      <c r="V82" s="196"/>
      <c r="W82" s="196"/>
      <c r="X82" s="196"/>
      <c r="Y82" s="196"/>
      <c r="Z82" s="196"/>
      <c r="AA82" s="196"/>
      <c r="AB82" s="196"/>
      <c r="AC82" s="196"/>
      <c r="AD82" s="196"/>
      <c r="AE82" s="196"/>
      <c r="AF82" s="61"/>
      <c r="AG82" s="47"/>
      <c r="AH82" s="47"/>
      <c r="AI82" s="56"/>
      <c r="AJ82" s="197"/>
      <c r="AK82" s="197"/>
      <c r="AL82" s="197"/>
      <c r="AM82" s="197"/>
      <c r="AN82" s="197"/>
      <c r="AO82" s="197"/>
      <c r="AP82" s="196"/>
      <c r="AQ82" s="196"/>
      <c r="AR82" s="196"/>
      <c r="AS82" s="196"/>
      <c r="AT82" s="196"/>
      <c r="AU82" s="196"/>
      <c r="AV82" s="196"/>
      <c r="AW82" s="196"/>
      <c r="AX82" s="196"/>
      <c r="AY82" s="196"/>
      <c r="AZ82" s="196"/>
      <c r="BA82" s="196"/>
      <c r="BB82" s="196"/>
      <c r="BC82" s="196"/>
      <c r="BD82" s="196"/>
      <c r="BE82" s="196"/>
      <c r="BF82" s="196"/>
      <c r="BG82" s="196"/>
      <c r="BH82" s="196"/>
      <c r="BI82" s="196"/>
      <c r="BJ82" s="196"/>
      <c r="BK82" s="196"/>
      <c r="BL82" s="196"/>
      <c r="BM82" s="196"/>
      <c r="BN82" s="61"/>
      <c r="BO82" s="47"/>
      <c r="BP82" s="47"/>
      <c r="BQ82" s="56"/>
      <c r="BR82" s="197"/>
      <c r="BS82" s="197"/>
      <c r="BT82" s="197"/>
      <c r="BU82" s="197"/>
      <c r="BV82" s="197"/>
      <c r="BW82" s="197"/>
      <c r="BX82" s="196"/>
      <c r="BY82" s="196"/>
      <c r="BZ82" s="196"/>
      <c r="CA82" s="196"/>
      <c r="CB82" s="196"/>
      <c r="CC82" s="196"/>
      <c r="CD82" s="196"/>
      <c r="CE82" s="196"/>
      <c r="CF82" s="196"/>
      <c r="CG82" s="196"/>
      <c r="CH82" s="196"/>
      <c r="CI82" s="196"/>
      <c r="CJ82" s="196"/>
      <c r="CK82" s="196"/>
      <c r="CL82" s="196"/>
      <c r="CM82" s="196"/>
      <c r="CN82" s="196"/>
      <c r="CO82" s="196"/>
      <c r="CP82" s="196"/>
      <c r="CQ82" s="196"/>
      <c r="CR82" s="196"/>
      <c r="CS82" s="196"/>
      <c r="CT82" s="196"/>
      <c r="CU82" s="196"/>
      <c r="CV82" s="61"/>
      <c r="CW82" s="57"/>
      <c r="CX82" s="47"/>
      <c r="CY82" s="47"/>
    </row>
    <row r="83" spans="1:103" s="49" customFormat="1" ht="5.25" customHeight="1">
      <c r="A83" s="56"/>
      <c r="B83" s="197"/>
      <c r="C83" s="197"/>
      <c r="D83" s="197"/>
      <c r="E83" s="197"/>
      <c r="F83" s="197"/>
      <c r="G83" s="197"/>
      <c r="H83" s="196"/>
      <c r="I83" s="196"/>
      <c r="J83" s="196"/>
      <c r="K83" s="196"/>
      <c r="L83" s="196"/>
      <c r="M83" s="196"/>
      <c r="N83" s="196"/>
      <c r="O83" s="196"/>
      <c r="P83" s="196"/>
      <c r="Q83" s="196"/>
      <c r="R83" s="196"/>
      <c r="S83" s="196"/>
      <c r="T83" s="196"/>
      <c r="U83" s="196"/>
      <c r="V83" s="196"/>
      <c r="W83" s="196"/>
      <c r="X83" s="196"/>
      <c r="Y83" s="196"/>
      <c r="Z83" s="196"/>
      <c r="AA83" s="196"/>
      <c r="AB83" s="196"/>
      <c r="AC83" s="196"/>
      <c r="AD83" s="196"/>
      <c r="AE83" s="196"/>
      <c r="AF83" s="61"/>
      <c r="AG83" s="47"/>
      <c r="AH83" s="47"/>
      <c r="AI83" s="56"/>
      <c r="AJ83" s="197"/>
      <c r="AK83" s="197"/>
      <c r="AL83" s="197"/>
      <c r="AM83" s="197"/>
      <c r="AN83" s="197"/>
      <c r="AO83" s="197"/>
      <c r="AP83" s="196"/>
      <c r="AQ83" s="196"/>
      <c r="AR83" s="196"/>
      <c r="AS83" s="196"/>
      <c r="AT83" s="196"/>
      <c r="AU83" s="196"/>
      <c r="AV83" s="196"/>
      <c r="AW83" s="196"/>
      <c r="AX83" s="196"/>
      <c r="AY83" s="196"/>
      <c r="AZ83" s="196"/>
      <c r="BA83" s="196"/>
      <c r="BB83" s="196"/>
      <c r="BC83" s="196"/>
      <c r="BD83" s="196"/>
      <c r="BE83" s="196"/>
      <c r="BF83" s="196"/>
      <c r="BG83" s="196"/>
      <c r="BH83" s="196"/>
      <c r="BI83" s="196"/>
      <c r="BJ83" s="196"/>
      <c r="BK83" s="196"/>
      <c r="BL83" s="196"/>
      <c r="BM83" s="196"/>
      <c r="BN83" s="61"/>
      <c r="BO83" s="47"/>
      <c r="BP83" s="47"/>
      <c r="BQ83" s="56"/>
      <c r="BR83" s="197"/>
      <c r="BS83" s="197"/>
      <c r="BT83" s="197"/>
      <c r="BU83" s="197"/>
      <c r="BV83" s="197"/>
      <c r="BW83" s="197"/>
      <c r="BX83" s="196"/>
      <c r="BY83" s="196"/>
      <c r="BZ83" s="196"/>
      <c r="CA83" s="196"/>
      <c r="CB83" s="196"/>
      <c r="CC83" s="196"/>
      <c r="CD83" s="196"/>
      <c r="CE83" s="196"/>
      <c r="CF83" s="196"/>
      <c r="CG83" s="196"/>
      <c r="CH83" s="196"/>
      <c r="CI83" s="196"/>
      <c r="CJ83" s="196"/>
      <c r="CK83" s="196"/>
      <c r="CL83" s="196"/>
      <c r="CM83" s="196"/>
      <c r="CN83" s="196"/>
      <c r="CO83" s="196"/>
      <c r="CP83" s="196"/>
      <c r="CQ83" s="196"/>
      <c r="CR83" s="196"/>
      <c r="CS83" s="196"/>
      <c r="CT83" s="196"/>
      <c r="CU83" s="196"/>
      <c r="CV83" s="61"/>
      <c r="CW83" s="57"/>
      <c r="CX83" s="47"/>
      <c r="CY83" s="47"/>
    </row>
    <row r="84" spans="1:103" s="49" customFormat="1" ht="5.25" customHeight="1">
      <c r="A84" s="62"/>
      <c r="B84" s="63"/>
      <c r="C84" s="63"/>
      <c r="D84" s="63"/>
      <c r="E84" s="63"/>
      <c r="F84" s="63"/>
      <c r="G84" s="63"/>
      <c r="H84" s="63"/>
      <c r="I84" s="64"/>
      <c r="J84" s="64"/>
      <c r="K84" s="63"/>
      <c r="L84" s="63"/>
      <c r="M84" s="63"/>
      <c r="N84" s="63"/>
      <c r="O84" s="63"/>
      <c r="P84" s="63"/>
      <c r="Q84" s="63"/>
      <c r="R84" s="63"/>
      <c r="S84" s="57"/>
      <c r="T84" s="57"/>
      <c r="U84" s="57"/>
      <c r="V84" s="57"/>
      <c r="W84" s="57"/>
      <c r="X84" s="57"/>
      <c r="Y84" s="57"/>
      <c r="Z84" s="57"/>
      <c r="AA84" s="57"/>
      <c r="AB84" s="57"/>
      <c r="AC84" s="57"/>
      <c r="AD84" s="57"/>
      <c r="AE84" s="57"/>
      <c r="AF84" s="61"/>
      <c r="AG84" s="47"/>
      <c r="AH84" s="47"/>
      <c r="AI84" s="56"/>
      <c r="AJ84" s="57"/>
      <c r="AK84" s="57"/>
      <c r="AL84" s="57"/>
      <c r="AM84" s="57"/>
      <c r="AN84" s="57"/>
      <c r="AO84" s="57"/>
      <c r="AP84" s="57"/>
      <c r="AQ84" s="65"/>
      <c r="AR84" s="65"/>
      <c r="AS84" s="57"/>
      <c r="AT84" s="57"/>
      <c r="AU84" s="57"/>
      <c r="AV84" s="57"/>
      <c r="AW84" s="57"/>
      <c r="AX84" s="57"/>
      <c r="AY84" s="57"/>
      <c r="AZ84" s="57"/>
      <c r="BA84" s="57"/>
      <c r="BB84" s="57"/>
      <c r="BC84" s="57"/>
      <c r="BD84" s="57"/>
      <c r="BE84" s="57"/>
      <c r="BF84" s="57"/>
      <c r="BG84" s="57"/>
      <c r="BH84" s="57"/>
      <c r="BI84" s="57"/>
      <c r="BJ84" s="57"/>
      <c r="BK84" s="57"/>
      <c r="BL84" s="57"/>
      <c r="BM84" s="57"/>
      <c r="BN84" s="61"/>
      <c r="BO84" s="47"/>
      <c r="BP84" s="47"/>
      <c r="BQ84" s="62"/>
      <c r="BR84" s="63"/>
      <c r="BS84" s="63"/>
      <c r="BT84" s="63"/>
      <c r="BU84" s="63"/>
      <c r="BV84" s="63"/>
      <c r="BW84" s="63"/>
      <c r="BX84" s="63"/>
      <c r="BY84" s="64"/>
      <c r="BZ84" s="64"/>
      <c r="CA84" s="63"/>
      <c r="CB84" s="63"/>
      <c r="CC84" s="63"/>
      <c r="CD84" s="63"/>
      <c r="CE84" s="63"/>
      <c r="CF84" s="63"/>
      <c r="CG84" s="63"/>
      <c r="CH84" s="63"/>
      <c r="CI84" s="57"/>
      <c r="CJ84" s="57"/>
      <c r="CK84" s="57"/>
      <c r="CL84" s="57"/>
      <c r="CM84" s="57"/>
      <c r="CN84" s="57"/>
      <c r="CO84" s="57"/>
      <c r="CP84" s="57"/>
      <c r="CQ84" s="57"/>
      <c r="CR84" s="57"/>
      <c r="CS84" s="57"/>
      <c r="CT84" s="57"/>
      <c r="CU84" s="57"/>
      <c r="CV84" s="61"/>
      <c r="CW84" s="57"/>
      <c r="CX84" s="47"/>
      <c r="CY84" s="47"/>
    </row>
    <row r="85" spans="1:103" s="49" customFormat="1" ht="5.25" customHeight="1">
      <c r="A85" s="57"/>
      <c r="B85" s="57"/>
      <c r="C85" s="57"/>
      <c r="D85" s="57"/>
      <c r="E85" s="57"/>
      <c r="F85" s="57"/>
      <c r="G85" s="57"/>
      <c r="H85" s="57"/>
      <c r="I85" s="65"/>
      <c r="J85" s="65"/>
      <c r="K85" s="57"/>
      <c r="L85" s="57"/>
      <c r="M85" s="57"/>
      <c r="N85" s="57"/>
      <c r="O85" s="57"/>
      <c r="P85" s="57"/>
      <c r="Q85" s="57"/>
      <c r="R85" s="57"/>
      <c r="S85" s="291" t="s">
        <v>14</v>
      </c>
      <c r="T85" s="292"/>
      <c r="U85" s="66"/>
      <c r="V85" s="59"/>
      <c r="W85" s="59"/>
      <c r="X85" s="59"/>
      <c r="Y85" s="59"/>
      <c r="Z85" s="59"/>
      <c r="AA85" s="59"/>
      <c r="AB85" s="59"/>
      <c r="AC85" s="59"/>
      <c r="AD85" s="59"/>
      <c r="AE85" s="59"/>
      <c r="AF85" s="60"/>
      <c r="AG85" s="47"/>
      <c r="AH85" s="47"/>
      <c r="AI85" s="210" t="s">
        <v>15</v>
      </c>
      <c r="AJ85" s="211"/>
      <c r="AK85" s="211"/>
      <c r="AL85" s="211"/>
      <c r="AM85" s="211"/>
      <c r="AN85" s="211"/>
      <c r="AO85" s="211"/>
      <c r="AP85" s="211"/>
      <c r="AQ85" s="211"/>
      <c r="AR85" s="211"/>
      <c r="AS85" s="211"/>
      <c r="AT85" s="211"/>
      <c r="AU85" s="211"/>
      <c r="AV85" s="211"/>
      <c r="AW85" s="211"/>
      <c r="AX85" s="211"/>
      <c r="AY85" s="211"/>
      <c r="AZ85" s="289"/>
      <c r="BA85" s="291" t="s">
        <v>14</v>
      </c>
      <c r="BB85" s="297"/>
      <c r="BC85" s="59"/>
      <c r="BD85" s="59"/>
      <c r="BE85" s="59"/>
      <c r="BF85" s="59"/>
      <c r="BG85" s="59"/>
      <c r="BH85" s="59"/>
      <c r="BI85" s="59"/>
      <c r="BJ85" s="59"/>
      <c r="BK85" s="59"/>
      <c r="BL85" s="59"/>
      <c r="BM85" s="59"/>
      <c r="BN85" s="60"/>
      <c r="BO85" s="47"/>
      <c r="BP85" s="47"/>
      <c r="BQ85" s="214" t="s">
        <v>91</v>
      </c>
      <c r="BR85" s="209"/>
      <c r="BS85" s="209"/>
      <c r="BT85" s="209"/>
      <c r="BU85" s="209"/>
      <c r="BV85" s="209"/>
      <c r="BW85" s="209"/>
      <c r="BX85" s="209"/>
      <c r="BY85" s="209"/>
      <c r="BZ85" s="209"/>
      <c r="CA85" s="209"/>
      <c r="CB85" s="209"/>
      <c r="CC85" s="209"/>
      <c r="CD85" s="209"/>
      <c r="CE85" s="209"/>
      <c r="CF85" s="209"/>
      <c r="CG85" s="209"/>
      <c r="CH85" s="209"/>
      <c r="CI85" s="300" t="s">
        <v>14</v>
      </c>
      <c r="CJ85" s="300"/>
      <c r="CK85" s="59"/>
      <c r="CL85" s="59"/>
      <c r="CM85" s="59"/>
      <c r="CN85" s="59"/>
      <c r="CO85" s="59"/>
      <c r="CP85" s="59"/>
      <c r="CQ85" s="59"/>
      <c r="CR85" s="59"/>
      <c r="CS85" s="59"/>
      <c r="CT85" s="59"/>
      <c r="CU85" s="59"/>
      <c r="CV85" s="60"/>
      <c r="CW85" s="57"/>
      <c r="CX85" s="47"/>
      <c r="CY85" s="47"/>
    </row>
    <row r="86" spans="1:103" s="49" customFormat="1" ht="5.25" customHeight="1">
      <c r="A86" s="211" t="s">
        <v>13</v>
      </c>
      <c r="B86" s="211"/>
      <c r="C86" s="211"/>
      <c r="D86" s="211"/>
      <c r="E86" s="211"/>
      <c r="F86" s="211"/>
      <c r="G86" s="211"/>
      <c r="H86" s="211"/>
      <c r="I86" s="211"/>
      <c r="J86" s="211"/>
      <c r="K86" s="211"/>
      <c r="L86" s="211"/>
      <c r="M86" s="211"/>
      <c r="N86" s="211"/>
      <c r="O86" s="211"/>
      <c r="P86" s="211"/>
      <c r="Q86" s="211"/>
      <c r="R86" s="289"/>
      <c r="S86" s="293"/>
      <c r="T86" s="294"/>
      <c r="U86" s="56"/>
      <c r="V86" s="57"/>
      <c r="W86" s="57"/>
      <c r="X86" s="57"/>
      <c r="Y86" s="57"/>
      <c r="Z86" s="57"/>
      <c r="AA86" s="57"/>
      <c r="AB86" s="57"/>
      <c r="AC86" s="57"/>
      <c r="AD86" s="57"/>
      <c r="AE86" s="57"/>
      <c r="AF86" s="61"/>
      <c r="AG86" s="47"/>
      <c r="AH86" s="47"/>
      <c r="AI86" s="210"/>
      <c r="AJ86" s="211"/>
      <c r="AK86" s="211"/>
      <c r="AL86" s="211"/>
      <c r="AM86" s="211"/>
      <c r="AN86" s="211"/>
      <c r="AO86" s="211"/>
      <c r="AP86" s="211"/>
      <c r="AQ86" s="211"/>
      <c r="AR86" s="211"/>
      <c r="AS86" s="211"/>
      <c r="AT86" s="211"/>
      <c r="AU86" s="211"/>
      <c r="AV86" s="211"/>
      <c r="AW86" s="211"/>
      <c r="AX86" s="211"/>
      <c r="AY86" s="211"/>
      <c r="AZ86" s="289"/>
      <c r="BA86" s="293"/>
      <c r="BB86" s="298"/>
      <c r="BC86" s="57"/>
      <c r="BD86" s="57"/>
      <c r="BE86" s="57"/>
      <c r="BF86" s="57"/>
      <c r="BG86" s="57"/>
      <c r="BH86" s="57"/>
      <c r="BI86" s="57"/>
      <c r="BJ86" s="57"/>
      <c r="BK86" s="57"/>
      <c r="BL86" s="57"/>
      <c r="BM86" s="57"/>
      <c r="BN86" s="61"/>
      <c r="BO86" s="47"/>
      <c r="BP86" s="47"/>
      <c r="BQ86" s="210"/>
      <c r="BR86" s="211"/>
      <c r="BS86" s="211"/>
      <c r="BT86" s="211"/>
      <c r="BU86" s="211"/>
      <c r="BV86" s="211"/>
      <c r="BW86" s="211"/>
      <c r="BX86" s="211"/>
      <c r="BY86" s="211"/>
      <c r="BZ86" s="211"/>
      <c r="CA86" s="211"/>
      <c r="CB86" s="211"/>
      <c r="CC86" s="211"/>
      <c r="CD86" s="211"/>
      <c r="CE86" s="211"/>
      <c r="CF86" s="211"/>
      <c r="CG86" s="211"/>
      <c r="CH86" s="211"/>
      <c r="CI86" s="300"/>
      <c r="CJ86" s="300"/>
      <c r="CK86" s="57"/>
      <c r="CL86" s="57"/>
      <c r="CM86" s="57"/>
      <c r="CN86" s="57"/>
      <c r="CO86" s="57"/>
      <c r="CP86" s="57"/>
      <c r="CQ86" s="57"/>
      <c r="CR86" s="57"/>
      <c r="CS86" s="57"/>
      <c r="CT86" s="57"/>
      <c r="CU86" s="57"/>
      <c r="CV86" s="61"/>
      <c r="CW86" s="57"/>
      <c r="CX86" s="47"/>
      <c r="CY86" s="47"/>
    </row>
    <row r="87" spans="1:103" s="49" customFormat="1" ht="5.25" customHeight="1">
      <c r="A87" s="211"/>
      <c r="B87" s="211"/>
      <c r="C87" s="211"/>
      <c r="D87" s="211"/>
      <c r="E87" s="211"/>
      <c r="F87" s="211"/>
      <c r="G87" s="211"/>
      <c r="H87" s="211"/>
      <c r="I87" s="211"/>
      <c r="J87" s="211"/>
      <c r="K87" s="211"/>
      <c r="L87" s="211"/>
      <c r="M87" s="211"/>
      <c r="N87" s="211"/>
      <c r="O87" s="211"/>
      <c r="P87" s="211"/>
      <c r="Q87" s="211"/>
      <c r="R87" s="289"/>
      <c r="S87" s="293"/>
      <c r="T87" s="294"/>
      <c r="U87" s="67"/>
      <c r="V87" s="57"/>
      <c r="W87" s="57"/>
      <c r="X87" s="57"/>
      <c r="Y87" s="57"/>
      <c r="Z87" s="57"/>
      <c r="AA87" s="57"/>
      <c r="AB87" s="57"/>
      <c r="AC87" s="57"/>
      <c r="AD87" s="57"/>
      <c r="AE87" s="57"/>
      <c r="AF87" s="61"/>
      <c r="AG87" s="47"/>
      <c r="AH87" s="47"/>
      <c r="AI87" s="212"/>
      <c r="AJ87" s="213"/>
      <c r="AK87" s="213"/>
      <c r="AL87" s="213"/>
      <c r="AM87" s="213"/>
      <c r="AN87" s="213"/>
      <c r="AO87" s="213"/>
      <c r="AP87" s="213"/>
      <c r="AQ87" s="213"/>
      <c r="AR87" s="213"/>
      <c r="AS87" s="213"/>
      <c r="AT87" s="213"/>
      <c r="AU87" s="213"/>
      <c r="AV87" s="213"/>
      <c r="AW87" s="213"/>
      <c r="AX87" s="213"/>
      <c r="AY87" s="213"/>
      <c r="AZ87" s="290"/>
      <c r="BA87" s="293"/>
      <c r="BB87" s="298"/>
      <c r="BC87" s="68"/>
      <c r="BD87" s="57"/>
      <c r="BE87" s="57"/>
      <c r="BF87" s="57"/>
      <c r="BG87" s="57"/>
      <c r="BH87" s="57"/>
      <c r="BI87" s="57"/>
      <c r="BJ87" s="57"/>
      <c r="BK87" s="57"/>
      <c r="BL87" s="57"/>
      <c r="BM87" s="57"/>
      <c r="BN87" s="61"/>
      <c r="BO87" s="47"/>
      <c r="BP87" s="47"/>
      <c r="BQ87" s="212"/>
      <c r="BR87" s="213"/>
      <c r="BS87" s="213"/>
      <c r="BT87" s="213"/>
      <c r="BU87" s="213"/>
      <c r="BV87" s="213"/>
      <c r="BW87" s="213"/>
      <c r="BX87" s="213"/>
      <c r="BY87" s="213"/>
      <c r="BZ87" s="213"/>
      <c r="CA87" s="213"/>
      <c r="CB87" s="213"/>
      <c r="CC87" s="213"/>
      <c r="CD87" s="213"/>
      <c r="CE87" s="213"/>
      <c r="CF87" s="213"/>
      <c r="CG87" s="213"/>
      <c r="CH87" s="213"/>
      <c r="CI87" s="300"/>
      <c r="CJ87" s="300"/>
      <c r="CK87" s="68"/>
      <c r="CL87" s="57"/>
      <c r="CM87" s="57"/>
      <c r="CN87" s="57"/>
      <c r="CO87" s="57"/>
      <c r="CP87" s="57"/>
      <c r="CQ87" s="57"/>
      <c r="CR87" s="57"/>
      <c r="CS87" s="57"/>
      <c r="CT87" s="57"/>
      <c r="CU87" s="57"/>
      <c r="CV87" s="61"/>
      <c r="CW87" s="57"/>
      <c r="CX87" s="47"/>
      <c r="CY87" s="47"/>
    </row>
    <row r="88" spans="1:103" s="49" customFormat="1" ht="5.25" customHeight="1">
      <c r="A88" s="211"/>
      <c r="B88" s="211"/>
      <c r="C88" s="211"/>
      <c r="D88" s="211"/>
      <c r="E88" s="211"/>
      <c r="F88" s="211"/>
      <c r="G88" s="211"/>
      <c r="H88" s="211"/>
      <c r="I88" s="211"/>
      <c r="J88" s="211"/>
      <c r="K88" s="211"/>
      <c r="L88" s="211"/>
      <c r="M88" s="211"/>
      <c r="N88" s="211"/>
      <c r="O88" s="211"/>
      <c r="P88" s="211"/>
      <c r="Q88" s="211"/>
      <c r="R88" s="289"/>
      <c r="S88" s="293"/>
      <c r="T88" s="294"/>
      <c r="U88" s="67"/>
      <c r="V88" s="57"/>
      <c r="W88" s="57"/>
      <c r="X88" s="57"/>
      <c r="Y88" s="57"/>
      <c r="Z88" s="57"/>
      <c r="AA88" s="57"/>
      <c r="AB88" s="57"/>
      <c r="AC88" s="57"/>
      <c r="AD88" s="57"/>
      <c r="AE88" s="57"/>
      <c r="AF88" s="61"/>
      <c r="AG88" s="47"/>
      <c r="AH88" s="47"/>
      <c r="AI88" s="214" t="s">
        <v>16</v>
      </c>
      <c r="AJ88" s="209"/>
      <c r="AK88" s="59"/>
      <c r="AL88" s="59"/>
      <c r="AM88" s="59"/>
      <c r="AN88" s="59"/>
      <c r="AO88" s="59"/>
      <c r="AP88" s="60"/>
      <c r="AQ88" s="214"/>
      <c r="AR88" s="209"/>
      <c r="AS88" s="209"/>
      <c r="AT88" s="209"/>
      <c r="AU88" s="209"/>
      <c r="AV88" s="209"/>
      <c r="AW88" s="209"/>
      <c r="AX88" s="209"/>
      <c r="AY88" s="209" t="s">
        <v>17</v>
      </c>
      <c r="AZ88" s="302"/>
      <c r="BA88" s="293"/>
      <c r="BB88" s="298"/>
      <c r="BC88" s="68"/>
      <c r="BD88" s="57"/>
      <c r="BE88" s="57"/>
      <c r="BF88" s="57"/>
      <c r="BG88" s="57"/>
      <c r="BH88" s="57"/>
      <c r="BI88" s="57"/>
      <c r="BJ88" s="57"/>
      <c r="BK88" s="57"/>
      <c r="BL88" s="57"/>
      <c r="BM88" s="57"/>
      <c r="BN88" s="61"/>
      <c r="BO88" s="47"/>
      <c r="BP88" s="47"/>
      <c r="BQ88" s="199" t="s">
        <v>92</v>
      </c>
      <c r="BR88" s="200"/>
      <c r="BS88" s="200"/>
      <c r="BT88" s="200"/>
      <c r="BU88" s="200"/>
      <c r="BV88" s="201"/>
      <c r="BW88" s="208" t="s">
        <v>98</v>
      </c>
      <c r="BX88" s="209"/>
      <c r="BY88" s="209"/>
      <c r="BZ88" s="209"/>
      <c r="CA88" s="209"/>
      <c r="CB88" s="209"/>
      <c r="CC88" s="209"/>
      <c r="CD88" s="209"/>
      <c r="CE88" s="209"/>
      <c r="CF88" s="209"/>
      <c r="CG88" s="209"/>
      <c r="CH88" s="209"/>
      <c r="CI88" s="300"/>
      <c r="CJ88" s="300"/>
      <c r="CK88" s="68"/>
      <c r="CL88" s="57"/>
      <c r="CM88" s="57"/>
      <c r="CN88" s="57"/>
      <c r="CO88" s="57"/>
      <c r="CP88" s="57"/>
      <c r="CQ88" s="57"/>
      <c r="CR88" s="57"/>
      <c r="CS88" s="57"/>
      <c r="CT88" s="57"/>
      <c r="CU88" s="57"/>
      <c r="CV88" s="61"/>
      <c r="CW88" s="57"/>
      <c r="CX88" s="47"/>
      <c r="CY88" s="47"/>
    </row>
    <row r="89" spans="1:103" s="49" customFormat="1" ht="5.25" customHeight="1">
      <c r="A89" s="57"/>
      <c r="B89" s="57"/>
      <c r="C89" s="57"/>
      <c r="D89" s="57"/>
      <c r="E89" s="57"/>
      <c r="F89" s="57"/>
      <c r="G89" s="57"/>
      <c r="H89" s="57"/>
      <c r="I89" s="57"/>
      <c r="J89" s="57"/>
      <c r="K89" s="57"/>
      <c r="L89" s="57"/>
      <c r="M89" s="57"/>
      <c r="N89" s="57"/>
      <c r="O89" s="57"/>
      <c r="P89" s="57"/>
      <c r="Q89" s="57"/>
      <c r="R89" s="57"/>
      <c r="S89" s="293"/>
      <c r="T89" s="294"/>
      <c r="U89" s="67"/>
      <c r="V89" s="57"/>
      <c r="W89" s="57"/>
      <c r="X89" s="57"/>
      <c r="Y89" s="57"/>
      <c r="Z89" s="57"/>
      <c r="AA89" s="57"/>
      <c r="AB89" s="57"/>
      <c r="AC89" s="57"/>
      <c r="AD89" s="57"/>
      <c r="AE89" s="57"/>
      <c r="AF89" s="61"/>
      <c r="AG89" s="47"/>
      <c r="AH89" s="47"/>
      <c r="AI89" s="210"/>
      <c r="AJ89" s="211"/>
      <c r="AK89" s="57"/>
      <c r="AL89" s="57"/>
      <c r="AM89" s="57"/>
      <c r="AN89" s="57"/>
      <c r="AO89" s="57"/>
      <c r="AP89" s="61"/>
      <c r="AQ89" s="210"/>
      <c r="AR89" s="211"/>
      <c r="AS89" s="211"/>
      <c r="AT89" s="211"/>
      <c r="AU89" s="211"/>
      <c r="AV89" s="211"/>
      <c r="AW89" s="211"/>
      <c r="AX89" s="211"/>
      <c r="AY89" s="211"/>
      <c r="AZ89" s="289"/>
      <c r="BA89" s="293"/>
      <c r="BB89" s="298"/>
      <c r="BC89" s="68"/>
      <c r="BD89" s="57"/>
      <c r="BE89" s="57"/>
      <c r="BF89" s="57"/>
      <c r="BG89" s="57"/>
      <c r="BH89" s="57"/>
      <c r="BI89" s="57"/>
      <c r="BJ89" s="57"/>
      <c r="BK89" s="57"/>
      <c r="BL89" s="57"/>
      <c r="BM89" s="57"/>
      <c r="BN89" s="61"/>
      <c r="BO89" s="47"/>
      <c r="BP89" s="47"/>
      <c r="BQ89" s="202"/>
      <c r="BR89" s="203"/>
      <c r="BS89" s="203"/>
      <c r="BT89" s="203"/>
      <c r="BU89" s="203"/>
      <c r="BV89" s="204"/>
      <c r="BW89" s="210"/>
      <c r="BX89" s="211"/>
      <c r="BY89" s="211"/>
      <c r="BZ89" s="211"/>
      <c r="CA89" s="211"/>
      <c r="CB89" s="211"/>
      <c r="CC89" s="211"/>
      <c r="CD89" s="211"/>
      <c r="CE89" s="211"/>
      <c r="CF89" s="211"/>
      <c r="CG89" s="211"/>
      <c r="CH89" s="211"/>
      <c r="CI89" s="300"/>
      <c r="CJ89" s="300"/>
      <c r="CK89" s="68"/>
      <c r="CL89" s="57"/>
      <c r="CM89" s="57"/>
      <c r="CN89" s="57"/>
      <c r="CO89" s="57"/>
      <c r="CP89" s="57"/>
      <c r="CQ89" s="57"/>
      <c r="CR89" s="57"/>
      <c r="CS89" s="57"/>
      <c r="CT89" s="57"/>
      <c r="CU89" s="57"/>
      <c r="CV89" s="61"/>
      <c r="CW89" s="57"/>
      <c r="CX89" s="47"/>
      <c r="CY89" s="47"/>
    </row>
    <row r="90" spans="1:103" s="49" customFormat="1" ht="5.25" customHeight="1">
      <c r="A90" s="57"/>
      <c r="B90" s="57"/>
      <c r="C90" s="57"/>
      <c r="D90" s="57"/>
      <c r="E90" s="57"/>
      <c r="F90" s="57"/>
      <c r="G90" s="57"/>
      <c r="H90" s="57"/>
      <c r="I90" s="57"/>
      <c r="J90" s="57"/>
      <c r="K90" s="57"/>
      <c r="L90" s="57"/>
      <c r="M90" s="57"/>
      <c r="N90" s="57"/>
      <c r="O90" s="57"/>
      <c r="P90" s="57"/>
      <c r="Q90" s="57"/>
      <c r="R90" s="57"/>
      <c r="S90" s="293"/>
      <c r="T90" s="294"/>
      <c r="U90" s="67"/>
      <c r="V90" s="57"/>
      <c r="W90" s="57"/>
      <c r="X90" s="57"/>
      <c r="Y90" s="57"/>
      <c r="Z90" s="57"/>
      <c r="AA90" s="57"/>
      <c r="AB90" s="57"/>
      <c r="AC90" s="57"/>
      <c r="AD90" s="57"/>
      <c r="AE90" s="57"/>
      <c r="AF90" s="61"/>
      <c r="AG90" s="47"/>
      <c r="AH90" s="47"/>
      <c r="AI90" s="70"/>
      <c r="AJ90" s="69"/>
      <c r="AK90" s="69"/>
      <c r="AL90" s="69"/>
      <c r="AM90" s="69"/>
      <c r="AN90" s="69"/>
      <c r="AO90" s="69"/>
      <c r="AP90" s="71"/>
      <c r="AQ90" s="210"/>
      <c r="AR90" s="211"/>
      <c r="AS90" s="211"/>
      <c r="AT90" s="211"/>
      <c r="AU90" s="211"/>
      <c r="AV90" s="211"/>
      <c r="AW90" s="211"/>
      <c r="AX90" s="211"/>
      <c r="AY90" s="69"/>
      <c r="AZ90" s="69"/>
      <c r="BA90" s="293"/>
      <c r="BB90" s="298"/>
      <c r="BC90" s="68"/>
      <c r="BD90" s="57"/>
      <c r="BE90" s="57"/>
      <c r="BF90" s="57"/>
      <c r="BG90" s="57"/>
      <c r="BH90" s="57"/>
      <c r="BI90" s="57"/>
      <c r="BJ90" s="57"/>
      <c r="BK90" s="57"/>
      <c r="BL90" s="57"/>
      <c r="BM90" s="57"/>
      <c r="BN90" s="61"/>
      <c r="BO90" s="47"/>
      <c r="BP90" s="47"/>
      <c r="BQ90" s="202"/>
      <c r="BR90" s="203"/>
      <c r="BS90" s="203"/>
      <c r="BT90" s="203"/>
      <c r="BU90" s="203"/>
      <c r="BV90" s="204"/>
      <c r="BW90" s="210"/>
      <c r="BX90" s="211"/>
      <c r="BY90" s="211"/>
      <c r="BZ90" s="211"/>
      <c r="CA90" s="211"/>
      <c r="CB90" s="211"/>
      <c r="CC90" s="211"/>
      <c r="CD90" s="211"/>
      <c r="CE90" s="211"/>
      <c r="CF90" s="211"/>
      <c r="CG90" s="211"/>
      <c r="CH90" s="211"/>
      <c r="CI90" s="300"/>
      <c r="CJ90" s="300"/>
      <c r="CK90" s="68"/>
      <c r="CL90" s="57"/>
      <c r="CM90" s="57"/>
      <c r="CN90" s="57"/>
      <c r="CO90" s="57"/>
      <c r="CP90" s="57"/>
      <c r="CQ90" s="57"/>
      <c r="CR90" s="57"/>
      <c r="CS90" s="57"/>
      <c r="CT90" s="57"/>
      <c r="CU90" s="57"/>
      <c r="CV90" s="61"/>
      <c r="CW90" s="57"/>
      <c r="CX90" s="47"/>
      <c r="CY90" s="47"/>
    </row>
    <row r="91" spans="1:103" s="49" customFormat="1" ht="5.25" customHeight="1">
      <c r="A91" s="69"/>
      <c r="B91" s="69"/>
      <c r="C91" s="69"/>
      <c r="D91" s="69"/>
      <c r="E91" s="69"/>
      <c r="F91" s="69"/>
      <c r="G91" s="69"/>
      <c r="H91" s="69"/>
      <c r="I91" s="69"/>
      <c r="J91" s="69"/>
      <c r="K91" s="69"/>
      <c r="L91" s="69"/>
      <c r="M91" s="69"/>
      <c r="N91" s="69"/>
      <c r="O91" s="69"/>
      <c r="P91" s="69"/>
      <c r="Q91" s="69"/>
      <c r="R91" s="69"/>
      <c r="S91" s="293"/>
      <c r="T91" s="294"/>
      <c r="U91" s="67"/>
      <c r="V91" s="57"/>
      <c r="W91" s="57"/>
      <c r="X91" s="57"/>
      <c r="Y91" s="57"/>
      <c r="Z91" s="57"/>
      <c r="AA91" s="57"/>
      <c r="AB91" s="57"/>
      <c r="AC91" s="57"/>
      <c r="AD91" s="57"/>
      <c r="AE91" s="57"/>
      <c r="AF91" s="61"/>
      <c r="AG91" s="47"/>
      <c r="AH91" s="47"/>
      <c r="AI91" s="70"/>
      <c r="AJ91" s="303" t="s">
        <v>93</v>
      </c>
      <c r="AK91" s="303"/>
      <c r="AL91" s="303"/>
      <c r="AM91" s="303"/>
      <c r="AN91" s="303"/>
      <c r="AO91" s="303"/>
      <c r="AP91" s="71"/>
      <c r="AQ91" s="210"/>
      <c r="AR91" s="211"/>
      <c r="AS91" s="211"/>
      <c r="AT91" s="211"/>
      <c r="AU91" s="211"/>
      <c r="AV91" s="211"/>
      <c r="AW91" s="211"/>
      <c r="AX91" s="211"/>
      <c r="AY91" s="69"/>
      <c r="AZ91" s="69"/>
      <c r="BA91" s="293"/>
      <c r="BB91" s="298"/>
      <c r="BC91" s="68"/>
      <c r="BD91" s="57"/>
      <c r="BE91" s="57"/>
      <c r="BF91" s="57"/>
      <c r="BG91" s="57"/>
      <c r="BH91" s="57"/>
      <c r="BI91" s="57"/>
      <c r="BJ91" s="57"/>
      <c r="BK91" s="57"/>
      <c r="BL91" s="57"/>
      <c r="BM91" s="57"/>
      <c r="BN91" s="61"/>
      <c r="BO91" s="47"/>
      <c r="BP91" s="47"/>
      <c r="BQ91" s="202"/>
      <c r="BR91" s="203"/>
      <c r="BS91" s="203"/>
      <c r="BT91" s="203"/>
      <c r="BU91" s="203"/>
      <c r="BV91" s="204"/>
      <c r="BW91" s="210"/>
      <c r="BX91" s="211"/>
      <c r="BY91" s="211"/>
      <c r="BZ91" s="211"/>
      <c r="CA91" s="211"/>
      <c r="CB91" s="211"/>
      <c r="CC91" s="211"/>
      <c r="CD91" s="211"/>
      <c r="CE91" s="211"/>
      <c r="CF91" s="211"/>
      <c r="CG91" s="211"/>
      <c r="CH91" s="211"/>
      <c r="CI91" s="300"/>
      <c r="CJ91" s="300"/>
      <c r="CK91" s="68"/>
      <c r="CL91" s="57"/>
      <c r="CM91" s="57"/>
      <c r="CN91" s="57"/>
      <c r="CO91" s="57"/>
      <c r="CP91" s="57"/>
      <c r="CQ91" s="57"/>
      <c r="CR91" s="57"/>
      <c r="CS91" s="57"/>
      <c r="CT91" s="57"/>
      <c r="CU91" s="57"/>
      <c r="CV91" s="61"/>
      <c r="CW91" s="57"/>
      <c r="CX91" s="47"/>
      <c r="CY91" s="47"/>
    </row>
    <row r="92" spans="1:103" s="49" customFormat="1" ht="5.25" customHeight="1">
      <c r="A92" s="69"/>
      <c r="B92" s="69"/>
      <c r="C92" s="69"/>
      <c r="D92" s="69"/>
      <c r="E92" s="69"/>
      <c r="F92" s="69"/>
      <c r="G92" s="69"/>
      <c r="H92" s="69"/>
      <c r="I92" s="69"/>
      <c r="J92" s="69"/>
      <c r="K92" s="69"/>
      <c r="L92" s="69"/>
      <c r="M92" s="69"/>
      <c r="N92" s="69"/>
      <c r="O92" s="69"/>
      <c r="P92" s="69"/>
      <c r="Q92" s="69"/>
      <c r="R92" s="69"/>
      <c r="S92" s="293"/>
      <c r="T92" s="294"/>
      <c r="U92" s="67"/>
      <c r="V92" s="57"/>
      <c r="W92" s="57"/>
      <c r="X92" s="57"/>
      <c r="Y92" s="57"/>
      <c r="Z92" s="57"/>
      <c r="AA92" s="57"/>
      <c r="AB92" s="57"/>
      <c r="AC92" s="57"/>
      <c r="AD92" s="57"/>
      <c r="AE92" s="57"/>
      <c r="AF92" s="61"/>
      <c r="AG92" s="47"/>
      <c r="AH92" s="47"/>
      <c r="AI92" s="70"/>
      <c r="AJ92" s="303"/>
      <c r="AK92" s="303"/>
      <c r="AL92" s="303"/>
      <c r="AM92" s="303"/>
      <c r="AN92" s="303"/>
      <c r="AO92" s="303"/>
      <c r="AP92" s="71"/>
      <c r="AQ92" s="212"/>
      <c r="AR92" s="213"/>
      <c r="AS92" s="213"/>
      <c r="AT92" s="213"/>
      <c r="AU92" s="213"/>
      <c r="AV92" s="213"/>
      <c r="AW92" s="213"/>
      <c r="AX92" s="213"/>
      <c r="AY92" s="72"/>
      <c r="AZ92" s="72"/>
      <c r="BA92" s="293"/>
      <c r="BB92" s="298"/>
      <c r="BC92" s="68"/>
      <c r="BD92" s="57"/>
      <c r="BE92" s="57"/>
      <c r="BF92" s="57"/>
      <c r="BG92" s="57"/>
      <c r="BH92" s="57"/>
      <c r="BI92" s="57"/>
      <c r="BJ92" s="57"/>
      <c r="BK92" s="57"/>
      <c r="BL92" s="57"/>
      <c r="BM92" s="57"/>
      <c r="BN92" s="61"/>
      <c r="BO92" s="47"/>
      <c r="BP92" s="47"/>
      <c r="BQ92" s="202"/>
      <c r="BR92" s="203"/>
      <c r="BS92" s="203"/>
      <c r="BT92" s="203"/>
      <c r="BU92" s="203"/>
      <c r="BV92" s="204"/>
      <c r="BW92" s="210"/>
      <c r="BX92" s="211"/>
      <c r="BY92" s="211"/>
      <c r="BZ92" s="211"/>
      <c r="CA92" s="211"/>
      <c r="CB92" s="211"/>
      <c r="CC92" s="211"/>
      <c r="CD92" s="211"/>
      <c r="CE92" s="211"/>
      <c r="CF92" s="211"/>
      <c r="CG92" s="211"/>
      <c r="CH92" s="211"/>
      <c r="CI92" s="300"/>
      <c r="CJ92" s="300"/>
      <c r="CK92" s="68"/>
      <c r="CL92" s="57"/>
      <c r="CM92" s="57"/>
      <c r="CN92" s="57"/>
      <c r="CO92" s="57"/>
      <c r="CP92" s="57"/>
      <c r="CQ92" s="57"/>
      <c r="CR92" s="57"/>
      <c r="CS92" s="57"/>
      <c r="CT92" s="57"/>
      <c r="CU92" s="57"/>
      <c r="CV92" s="61"/>
      <c r="CW92" s="57"/>
      <c r="CX92" s="47"/>
      <c r="CY92" s="47"/>
    </row>
    <row r="93" spans="1:103" s="49" customFormat="1" ht="5.25" customHeight="1">
      <c r="A93" s="69"/>
      <c r="B93" s="69"/>
      <c r="C93" s="69"/>
      <c r="D93" s="69"/>
      <c r="E93" s="69"/>
      <c r="F93" s="69"/>
      <c r="G93" s="69"/>
      <c r="H93" s="69"/>
      <c r="I93" s="69"/>
      <c r="J93" s="69"/>
      <c r="K93" s="69"/>
      <c r="L93" s="69"/>
      <c r="M93" s="69"/>
      <c r="N93" s="69"/>
      <c r="O93" s="69"/>
      <c r="P93" s="69"/>
      <c r="Q93" s="69"/>
      <c r="R93" s="69"/>
      <c r="S93" s="293"/>
      <c r="T93" s="294"/>
      <c r="U93" s="67"/>
      <c r="V93" s="57"/>
      <c r="W93" s="57"/>
      <c r="X93" s="57"/>
      <c r="Y93" s="57"/>
      <c r="Z93" s="57"/>
      <c r="AA93" s="57"/>
      <c r="AB93" s="57"/>
      <c r="AC93" s="57"/>
      <c r="AD93" s="57"/>
      <c r="AE93" s="57"/>
      <c r="AF93" s="61"/>
      <c r="AG93" s="47"/>
      <c r="AH93" s="47"/>
      <c r="AI93" s="70"/>
      <c r="AJ93" s="303"/>
      <c r="AK93" s="303"/>
      <c r="AL93" s="303"/>
      <c r="AM93" s="303"/>
      <c r="AN93" s="303"/>
      <c r="AO93" s="303"/>
      <c r="AP93" s="71"/>
      <c r="AQ93" s="304"/>
      <c r="AR93" s="305"/>
      <c r="AS93" s="305"/>
      <c r="AT93" s="305"/>
      <c r="AU93" s="305"/>
      <c r="AV93" s="305"/>
      <c r="AW93" s="305"/>
      <c r="AX93" s="305"/>
      <c r="AY93" s="305" t="s">
        <v>1</v>
      </c>
      <c r="AZ93" s="309"/>
      <c r="BA93" s="293"/>
      <c r="BB93" s="298"/>
      <c r="BC93" s="68"/>
      <c r="BD93" s="57"/>
      <c r="BE93" s="57"/>
      <c r="BF93" s="57"/>
      <c r="BG93" s="57"/>
      <c r="BH93" s="57"/>
      <c r="BI93" s="57"/>
      <c r="BJ93" s="57"/>
      <c r="BK93" s="57"/>
      <c r="BL93" s="57"/>
      <c r="BM93" s="57"/>
      <c r="BN93" s="61"/>
      <c r="BO93" s="47"/>
      <c r="BP93" s="47"/>
      <c r="BQ93" s="205"/>
      <c r="BR93" s="206"/>
      <c r="BS93" s="206"/>
      <c r="BT93" s="206"/>
      <c r="BU93" s="206"/>
      <c r="BV93" s="207"/>
      <c r="BW93" s="212"/>
      <c r="BX93" s="213"/>
      <c r="BY93" s="213"/>
      <c r="BZ93" s="213"/>
      <c r="CA93" s="213"/>
      <c r="CB93" s="213"/>
      <c r="CC93" s="213"/>
      <c r="CD93" s="213"/>
      <c r="CE93" s="213"/>
      <c r="CF93" s="213"/>
      <c r="CG93" s="213"/>
      <c r="CH93" s="213"/>
      <c r="CI93" s="300"/>
      <c r="CJ93" s="300"/>
      <c r="CK93" s="68"/>
      <c r="CL93" s="57"/>
      <c r="CM93" s="57"/>
      <c r="CN93" s="57"/>
      <c r="CO93" s="57"/>
      <c r="CP93" s="57"/>
      <c r="CQ93" s="57"/>
      <c r="CR93" s="57"/>
      <c r="CS93" s="57"/>
      <c r="CT93" s="57"/>
      <c r="CU93" s="57"/>
      <c r="CV93" s="61"/>
      <c r="CW93" s="57"/>
      <c r="CX93" s="47"/>
      <c r="CY93" s="47"/>
    </row>
    <row r="94" spans="1:103" s="49" customFormat="1" ht="5.25" customHeight="1">
      <c r="A94" s="69"/>
      <c r="B94" s="69"/>
      <c r="C94" s="69"/>
      <c r="D94" s="69"/>
      <c r="E94" s="69"/>
      <c r="F94" s="69"/>
      <c r="G94" s="69"/>
      <c r="H94" s="69"/>
      <c r="I94" s="69"/>
      <c r="J94" s="69"/>
      <c r="K94" s="69"/>
      <c r="L94" s="69"/>
      <c r="M94" s="69"/>
      <c r="N94" s="69"/>
      <c r="O94" s="69"/>
      <c r="P94" s="69"/>
      <c r="Q94" s="69"/>
      <c r="R94" s="69"/>
      <c r="S94" s="293"/>
      <c r="T94" s="294"/>
      <c r="U94" s="67"/>
      <c r="V94" s="57"/>
      <c r="W94" s="57"/>
      <c r="X94" s="57"/>
      <c r="Y94" s="57"/>
      <c r="Z94" s="57"/>
      <c r="AA94" s="57"/>
      <c r="AB94" s="57"/>
      <c r="AC94" s="57"/>
      <c r="AD94" s="57"/>
      <c r="AE94" s="57"/>
      <c r="AF94" s="61"/>
      <c r="AG94" s="47"/>
      <c r="AH94" s="47"/>
      <c r="AI94" s="70"/>
      <c r="AJ94" s="303"/>
      <c r="AK94" s="303"/>
      <c r="AL94" s="303"/>
      <c r="AM94" s="303"/>
      <c r="AN94" s="303"/>
      <c r="AO94" s="303"/>
      <c r="AP94" s="71"/>
      <c r="AQ94" s="306"/>
      <c r="AR94" s="303"/>
      <c r="AS94" s="303"/>
      <c r="AT94" s="303"/>
      <c r="AU94" s="303"/>
      <c r="AV94" s="303"/>
      <c r="AW94" s="303"/>
      <c r="AX94" s="303"/>
      <c r="AY94" s="303"/>
      <c r="AZ94" s="310"/>
      <c r="BA94" s="293"/>
      <c r="BB94" s="298"/>
      <c r="BC94" s="68"/>
      <c r="BD94" s="57"/>
      <c r="BE94" s="57"/>
      <c r="BF94" s="57"/>
      <c r="BG94" s="57"/>
      <c r="BH94" s="57"/>
      <c r="BI94" s="57"/>
      <c r="BJ94" s="57"/>
      <c r="BK94" s="57"/>
      <c r="BL94" s="57"/>
      <c r="BM94" s="57"/>
      <c r="BN94" s="61"/>
      <c r="BO94" s="47"/>
      <c r="BP94" s="47"/>
      <c r="BQ94" s="311" t="s">
        <v>91</v>
      </c>
      <c r="BR94" s="312"/>
      <c r="BS94" s="312"/>
      <c r="BT94" s="312"/>
      <c r="BU94" s="312"/>
      <c r="BV94" s="313"/>
      <c r="BW94" s="320" t="s">
        <v>133</v>
      </c>
      <c r="BX94" s="321"/>
      <c r="BY94" s="321"/>
      <c r="BZ94" s="321"/>
      <c r="CA94" s="321"/>
      <c r="CB94" s="321"/>
      <c r="CC94" s="321"/>
      <c r="CD94" s="321"/>
      <c r="CE94" s="321"/>
      <c r="CF94" s="321"/>
      <c r="CG94" s="321"/>
      <c r="CH94" s="321"/>
      <c r="CI94" s="300"/>
      <c r="CJ94" s="300"/>
      <c r="CK94" s="68"/>
      <c r="CL94" s="57"/>
      <c r="CM94" s="57"/>
      <c r="CN94" s="57"/>
      <c r="CO94" s="57"/>
      <c r="CP94" s="57"/>
      <c r="CQ94" s="57"/>
      <c r="CR94" s="57"/>
      <c r="CS94" s="57"/>
      <c r="CT94" s="57"/>
      <c r="CU94" s="57"/>
      <c r="CV94" s="61"/>
      <c r="CW94" s="57"/>
      <c r="CX94" s="47"/>
      <c r="CY94" s="47"/>
    </row>
    <row r="95" spans="1:103" s="49" customFormat="1" ht="5.25" customHeight="1">
      <c r="A95" s="69"/>
      <c r="B95" s="69"/>
      <c r="C95" s="69"/>
      <c r="D95" s="69"/>
      <c r="E95" s="69"/>
      <c r="F95" s="69"/>
      <c r="G95" s="69"/>
      <c r="H95" s="69"/>
      <c r="I95" s="69"/>
      <c r="J95" s="69"/>
      <c r="K95" s="69"/>
      <c r="L95" s="69"/>
      <c r="M95" s="69"/>
      <c r="N95" s="69"/>
      <c r="O95" s="69"/>
      <c r="P95" s="69"/>
      <c r="Q95" s="69"/>
      <c r="R95" s="69"/>
      <c r="S95" s="293"/>
      <c r="T95" s="294"/>
      <c r="U95" s="67"/>
      <c r="V95" s="57"/>
      <c r="W95" s="57"/>
      <c r="X95" s="57"/>
      <c r="Y95" s="57"/>
      <c r="Z95" s="57"/>
      <c r="AA95" s="57"/>
      <c r="AB95" s="57"/>
      <c r="AC95" s="57"/>
      <c r="AD95" s="57"/>
      <c r="AE95" s="57"/>
      <c r="AF95" s="61"/>
      <c r="AG95" s="47"/>
      <c r="AH95" s="47"/>
      <c r="AI95" s="70"/>
      <c r="AJ95" s="69"/>
      <c r="AK95" s="69"/>
      <c r="AL95" s="69"/>
      <c r="AM95" s="69"/>
      <c r="AN95" s="69"/>
      <c r="AO95" s="69"/>
      <c r="AP95" s="71"/>
      <c r="AQ95" s="306"/>
      <c r="AR95" s="303"/>
      <c r="AS95" s="303"/>
      <c r="AT95" s="303"/>
      <c r="AU95" s="303"/>
      <c r="AV95" s="303"/>
      <c r="AW95" s="303"/>
      <c r="AX95" s="303"/>
      <c r="AY95" s="69"/>
      <c r="AZ95" s="69"/>
      <c r="BA95" s="293"/>
      <c r="BB95" s="298"/>
      <c r="BC95" s="68"/>
      <c r="BD95" s="57"/>
      <c r="BE95" s="57"/>
      <c r="BF95" s="57"/>
      <c r="BG95" s="57"/>
      <c r="BH95" s="57"/>
      <c r="BI95" s="57"/>
      <c r="BJ95" s="57"/>
      <c r="BK95" s="57"/>
      <c r="BL95" s="57"/>
      <c r="BM95" s="57"/>
      <c r="BN95" s="61"/>
      <c r="BO95" s="47"/>
      <c r="BP95" s="47"/>
      <c r="BQ95" s="314"/>
      <c r="BR95" s="315"/>
      <c r="BS95" s="315"/>
      <c r="BT95" s="315"/>
      <c r="BU95" s="315"/>
      <c r="BV95" s="316"/>
      <c r="BW95" s="322"/>
      <c r="BX95" s="323"/>
      <c r="BY95" s="323"/>
      <c r="BZ95" s="323"/>
      <c r="CA95" s="323"/>
      <c r="CB95" s="323"/>
      <c r="CC95" s="323"/>
      <c r="CD95" s="323"/>
      <c r="CE95" s="323"/>
      <c r="CF95" s="323"/>
      <c r="CG95" s="323"/>
      <c r="CH95" s="323"/>
      <c r="CI95" s="300"/>
      <c r="CJ95" s="300"/>
      <c r="CK95" s="68"/>
      <c r="CL95" s="57"/>
      <c r="CM95" s="57"/>
      <c r="CN95" s="57"/>
      <c r="CO95" s="57"/>
      <c r="CP95" s="57"/>
      <c r="CQ95" s="57"/>
      <c r="CR95" s="57"/>
      <c r="CS95" s="57"/>
      <c r="CT95" s="57"/>
      <c r="CU95" s="57"/>
      <c r="CV95" s="61"/>
      <c r="CW95" s="57"/>
      <c r="CX95" s="47"/>
      <c r="CY95" s="47"/>
    </row>
    <row r="96" spans="1:103" s="49" customFormat="1" ht="5.25" customHeight="1">
      <c r="A96" s="69"/>
      <c r="B96" s="69"/>
      <c r="C96" s="69"/>
      <c r="D96" s="69"/>
      <c r="E96" s="69"/>
      <c r="F96" s="69"/>
      <c r="G96" s="69"/>
      <c r="H96" s="69"/>
      <c r="I96" s="69"/>
      <c r="J96" s="69"/>
      <c r="K96" s="69"/>
      <c r="L96" s="69"/>
      <c r="M96" s="69"/>
      <c r="N96" s="69"/>
      <c r="O96" s="69"/>
      <c r="P96" s="69"/>
      <c r="Q96" s="69"/>
      <c r="R96" s="69"/>
      <c r="S96" s="293"/>
      <c r="T96" s="294"/>
      <c r="U96" s="67"/>
      <c r="V96" s="57"/>
      <c r="W96" s="57"/>
      <c r="X96" s="57"/>
      <c r="Y96" s="57"/>
      <c r="Z96" s="57"/>
      <c r="AA96" s="57"/>
      <c r="AB96" s="57"/>
      <c r="AC96" s="57"/>
      <c r="AD96" s="57"/>
      <c r="AE96" s="57"/>
      <c r="AF96" s="61"/>
      <c r="AG96" s="47"/>
      <c r="AH96" s="47"/>
      <c r="AI96" s="73"/>
      <c r="AJ96" s="48"/>
      <c r="AK96" s="48"/>
      <c r="AL96" s="48"/>
      <c r="AM96" s="48"/>
      <c r="AN96" s="48"/>
      <c r="AO96" s="48"/>
      <c r="AP96" s="74"/>
      <c r="AQ96" s="306"/>
      <c r="AR96" s="303"/>
      <c r="AS96" s="303"/>
      <c r="AT96" s="303"/>
      <c r="AU96" s="303"/>
      <c r="AV96" s="303"/>
      <c r="AW96" s="303"/>
      <c r="AX96" s="303"/>
      <c r="AY96" s="48"/>
      <c r="AZ96" s="48"/>
      <c r="BA96" s="293"/>
      <c r="BB96" s="298"/>
      <c r="BC96" s="68"/>
      <c r="BD96" s="57"/>
      <c r="BE96" s="57"/>
      <c r="BF96" s="57"/>
      <c r="BG96" s="57"/>
      <c r="BH96" s="57"/>
      <c r="BI96" s="57"/>
      <c r="BJ96" s="57"/>
      <c r="BK96" s="57"/>
      <c r="BL96" s="57"/>
      <c r="BM96" s="57"/>
      <c r="BN96" s="61"/>
      <c r="BO96" s="47"/>
      <c r="BP96" s="47"/>
      <c r="BQ96" s="314"/>
      <c r="BR96" s="315"/>
      <c r="BS96" s="315"/>
      <c r="BT96" s="315"/>
      <c r="BU96" s="315"/>
      <c r="BV96" s="316"/>
      <c r="BW96" s="322"/>
      <c r="BX96" s="323"/>
      <c r="BY96" s="323"/>
      <c r="BZ96" s="323"/>
      <c r="CA96" s="323"/>
      <c r="CB96" s="323"/>
      <c r="CC96" s="323"/>
      <c r="CD96" s="323"/>
      <c r="CE96" s="323"/>
      <c r="CF96" s="323"/>
      <c r="CG96" s="323"/>
      <c r="CH96" s="323"/>
      <c r="CI96" s="300"/>
      <c r="CJ96" s="300"/>
      <c r="CK96" s="68"/>
      <c r="CL96" s="57"/>
      <c r="CM96" s="57"/>
      <c r="CN96" s="57"/>
      <c r="CO96" s="57"/>
      <c r="CP96" s="57"/>
      <c r="CQ96" s="57"/>
      <c r="CR96" s="57"/>
      <c r="CS96" s="57"/>
      <c r="CT96" s="57"/>
      <c r="CU96" s="57"/>
      <c r="CV96" s="61"/>
      <c r="CW96" s="57"/>
      <c r="CX96" s="47"/>
      <c r="CY96" s="47"/>
    </row>
    <row r="97" spans="1:103" s="49" customFormat="1" ht="5.25" customHeight="1">
      <c r="A97" s="48"/>
      <c r="B97" s="48"/>
      <c r="C97" s="48"/>
      <c r="D97" s="48"/>
      <c r="E97" s="48"/>
      <c r="F97" s="48"/>
      <c r="G97" s="48"/>
      <c r="H97" s="48"/>
      <c r="I97" s="48"/>
      <c r="J97" s="48"/>
      <c r="K97" s="48"/>
      <c r="L97" s="48"/>
      <c r="M97" s="48"/>
      <c r="N97" s="48"/>
      <c r="O97" s="48"/>
      <c r="P97" s="48"/>
      <c r="Q97" s="48"/>
      <c r="R97" s="48"/>
      <c r="S97" s="293"/>
      <c r="T97" s="294"/>
      <c r="U97" s="67"/>
      <c r="V97" s="57"/>
      <c r="W97" s="57"/>
      <c r="X97" s="57"/>
      <c r="Y97" s="57"/>
      <c r="Z97" s="57"/>
      <c r="AA97" s="57"/>
      <c r="AB97" s="57"/>
      <c r="AC97" s="57"/>
      <c r="AD97" s="57"/>
      <c r="AE97" s="57"/>
      <c r="AF97" s="61"/>
      <c r="AG97" s="47"/>
      <c r="AH97" s="47"/>
      <c r="AI97" s="75"/>
      <c r="AJ97" s="76"/>
      <c r="AK97" s="76"/>
      <c r="AL97" s="76"/>
      <c r="AM97" s="76"/>
      <c r="AN97" s="76"/>
      <c r="AO97" s="76"/>
      <c r="AP97" s="77"/>
      <c r="AQ97" s="307"/>
      <c r="AR97" s="308"/>
      <c r="AS97" s="308"/>
      <c r="AT97" s="308"/>
      <c r="AU97" s="308"/>
      <c r="AV97" s="308"/>
      <c r="AW97" s="308"/>
      <c r="AX97" s="308"/>
      <c r="AY97" s="76"/>
      <c r="AZ97" s="76"/>
      <c r="BA97" s="293"/>
      <c r="BB97" s="298"/>
      <c r="BC97" s="68"/>
      <c r="BD97" s="57"/>
      <c r="BE97" s="57"/>
      <c r="BF97" s="57"/>
      <c r="BG97" s="57"/>
      <c r="BH97" s="57"/>
      <c r="BI97" s="57"/>
      <c r="BJ97" s="57"/>
      <c r="BK97" s="57"/>
      <c r="BL97" s="57"/>
      <c r="BM97" s="57"/>
      <c r="BN97" s="61"/>
      <c r="BO97" s="47"/>
      <c r="BP97" s="47"/>
      <c r="BQ97" s="314"/>
      <c r="BR97" s="315"/>
      <c r="BS97" s="315"/>
      <c r="BT97" s="315"/>
      <c r="BU97" s="315"/>
      <c r="BV97" s="316"/>
      <c r="BW97" s="322"/>
      <c r="BX97" s="323"/>
      <c r="BY97" s="323"/>
      <c r="BZ97" s="323"/>
      <c r="CA97" s="323"/>
      <c r="CB97" s="323"/>
      <c r="CC97" s="323"/>
      <c r="CD97" s="323"/>
      <c r="CE97" s="323"/>
      <c r="CF97" s="323"/>
      <c r="CG97" s="323"/>
      <c r="CH97" s="323"/>
      <c r="CI97" s="300"/>
      <c r="CJ97" s="300"/>
      <c r="CK97" s="68"/>
      <c r="CL97" s="57"/>
      <c r="CM97" s="57"/>
      <c r="CN97" s="57"/>
      <c r="CO97" s="57"/>
      <c r="CP97" s="57"/>
      <c r="CQ97" s="57"/>
      <c r="CR97" s="57"/>
      <c r="CS97" s="57"/>
      <c r="CT97" s="57"/>
      <c r="CU97" s="57"/>
      <c r="CV97" s="61"/>
      <c r="CW97" s="57"/>
      <c r="CX97" s="47"/>
      <c r="CY97" s="47"/>
    </row>
    <row r="98" spans="1:103" s="49" customFormat="1" ht="5.25" customHeight="1">
      <c r="A98" s="48"/>
      <c r="B98" s="48"/>
      <c r="C98" s="48"/>
      <c r="D98" s="48"/>
      <c r="E98" s="48"/>
      <c r="F98" s="48"/>
      <c r="G98" s="48"/>
      <c r="H98" s="48"/>
      <c r="I98" s="48"/>
      <c r="J98" s="48"/>
      <c r="K98" s="48"/>
      <c r="L98" s="48"/>
      <c r="M98" s="48"/>
      <c r="N98" s="48"/>
      <c r="O98" s="48"/>
      <c r="P98" s="48"/>
      <c r="Q98" s="48"/>
      <c r="R98" s="48"/>
      <c r="S98" s="293"/>
      <c r="T98" s="294"/>
      <c r="U98" s="67"/>
      <c r="V98" s="57"/>
      <c r="W98" s="57"/>
      <c r="X98" s="57"/>
      <c r="Y98" s="57"/>
      <c r="Z98" s="57"/>
      <c r="AA98" s="57"/>
      <c r="AB98" s="57"/>
      <c r="AC98" s="57"/>
      <c r="AD98" s="57"/>
      <c r="AE98" s="57"/>
      <c r="AF98" s="61"/>
      <c r="AG98" s="47"/>
      <c r="AH98" s="47"/>
      <c r="AI98" s="301" t="s">
        <v>99</v>
      </c>
      <c r="AJ98" s="301"/>
      <c r="AK98" s="301"/>
      <c r="AL98" s="301"/>
      <c r="AM98" s="301"/>
      <c r="AN98" s="301"/>
      <c r="AO98" s="301"/>
      <c r="AP98" s="301"/>
      <c r="AQ98" s="301"/>
      <c r="AR98" s="301"/>
      <c r="AS98" s="301"/>
      <c r="AT98" s="301"/>
      <c r="AU98" s="301"/>
      <c r="AV98" s="301"/>
      <c r="AW98" s="301"/>
      <c r="AX98" s="301"/>
      <c r="AY98" s="301"/>
      <c r="AZ98" s="301"/>
      <c r="BA98" s="293"/>
      <c r="BB98" s="298"/>
      <c r="BC98" s="68"/>
      <c r="BD98" s="57"/>
      <c r="BE98" s="57"/>
      <c r="BF98" s="57"/>
      <c r="BG98" s="57"/>
      <c r="BH98" s="57"/>
      <c r="BI98" s="57"/>
      <c r="BJ98" s="57"/>
      <c r="BK98" s="57"/>
      <c r="BL98" s="57"/>
      <c r="BM98" s="57"/>
      <c r="BN98" s="61"/>
      <c r="BO98" s="47"/>
      <c r="BP98" s="47"/>
      <c r="BQ98" s="314"/>
      <c r="BR98" s="315"/>
      <c r="BS98" s="315"/>
      <c r="BT98" s="315"/>
      <c r="BU98" s="315"/>
      <c r="BV98" s="316"/>
      <c r="BW98" s="322"/>
      <c r="BX98" s="323"/>
      <c r="BY98" s="323"/>
      <c r="BZ98" s="323"/>
      <c r="CA98" s="323"/>
      <c r="CB98" s="323"/>
      <c r="CC98" s="323"/>
      <c r="CD98" s="323"/>
      <c r="CE98" s="323"/>
      <c r="CF98" s="323"/>
      <c r="CG98" s="323"/>
      <c r="CH98" s="323"/>
      <c r="CI98" s="300"/>
      <c r="CJ98" s="300"/>
      <c r="CK98" s="68"/>
      <c r="CL98" s="57"/>
      <c r="CM98" s="57"/>
      <c r="CN98" s="57"/>
      <c r="CO98" s="57"/>
      <c r="CP98" s="57"/>
      <c r="CQ98" s="57"/>
      <c r="CR98" s="57"/>
      <c r="CS98" s="57"/>
      <c r="CT98" s="57"/>
      <c r="CU98" s="57"/>
      <c r="CV98" s="61"/>
      <c r="CW98" s="57"/>
      <c r="CX98" s="47"/>
      <c r="CY98" s="47"/>
    </row>
    <row r="99" spans="1:103" s="49" customFormat="1" ht="5.25" customHeight="1">
      <c r="A99" s="48"/>
      <c r="B99" s="48"/>
      <c r="C99" s="48"/>
      <c r="D99" s="48"/>
      <c r="E99" s="48"/>
      <c r="F99" s="48"/>
      <c r="G99" s="48"/>
      <c r="H99" s="48"/>
      <c r="I99" s="48"/>
      <c r="J99" s="48"/>
      <c r="K99" s="48"/>
      <c r="L99" s="48"/>
      <c r="M99" s="48"/>
      <c r="N99" s="48"/>
      <c r="O99" s="48"/>
      <c r="P99" s="48"/>
      <c r="Q99" s="48"/>
      <c r="R99" s="48"/>
      <c r="S99" s="293"/>
      <c r="T99" s="294"/>
      <c r="U99" s="67"/>
      <c r="V99" s="57"/>
      <c r="W99" s="57"/>
      <c r="X99" s="57"/>
      <c r="Y99" s="57"/>
      <c r="Z99" s="57"/>
      <c r="AA99" s="57"/>
      <c r="AB99" s="57"/>
      <c r="AC99" s="57"/>
      <c r="AD99" s="57"/>
      <c r="AE99" s="57"/>
      <c r="AF99" s="61"/>
      <c r="AG99" s="47"/>
      <c r="AH99" s="47"/>
      <c r="AI99" s="231"/>
      <c r="AJ99" s="231"/>
      <c r="AK99" s="231"/>
      <c r="AL99" s="231"/>
      <c r="AM99" s="231"/>
      <c r="AN99" s="231"/>
      <c r="AO99" s="231"/>
      <c r="AP99" s="231"/>
      <c r="AQ99" s="231"/>
      <c r="AR99" s="231"/>
      <c r="AS99" s="231"/>
      <c r="AT99" s="231"/>
      <c r="AU99" s="231"/>
      <c r="AV99" s="231"/>
      <c r="AW99" s="231"/>
      <c r="AX99" s="231"/>
      <c r="AY99" s="231"/>
      <c r="AZ99" s="231"/>
      <c r="BA99" s="293"/>
      <c r="BB99" s="298"/>
      <c r="BC99" s="68"/>
      <c r="BD99" s="57"/>
      <c r="BE99" s="57"/>
      <c r="BF99" s="57"/>
      <c r="BG99" s="57"/>
      <c r="BH99" s="57"/>
      <c r="BI99" s="57"/>
      <c r="BJ99" s="57"/>
      <c r="BK99" s="57"/>
      <c r="BL99" s="57"/>
      <c r="BM99" s="57"/>
      <c r="BN99" s="61"/>
      <c r="BO99" s="47"/>
      <c r="BP99" s="47"/>
      <c r="BQ99" s="317"/>
      <c r="BR99" s="318"/>
      <c r="BS99" s="318"/>
      <c r="BT99" s="318"/>
      <c r="BU99" s="318"/>
      <c r="BV99" s="319"/>
      <c r="BW99" s="324"/>
      <c r="BX99" s="325"/>
      <c r="BY99" s="325"/>
      <c r="BZ99" s="325"/>
      <c r="CA99" s="325"/>
      <c r="CB99" s="325"/>
      <c r="CC99" s="325"/>
      <c r="CD99" s="325"/>
      <c r="CE99" s="325"/>
      <c r="CF99" s="325"/>
      <c r="CG99" s="325"/>
      <c r="CH99" s="325"/>
      <c r="CI99" s="300"/>
      <c r="CJ99" s="300"/>
      <c r="CK99" s="68"/>
      <c r="CL99" s="57"/>
      <c r="CM99" s="57"/>
      <c r="CN99" s="57"/>
      <c r="CO99" s="57"/>
      <c r="CP99" s="57"/>
      <c r="CQ99" s="57"/>
      <c r="CR99" s="57"/>
      <c r="CS99" s="57"/>
      <c r="CT99" s="57"/>
      <c r="CU99" s="57"/>
      <c r="CV99" s="61"/>
      <c r="CW99" s="57"/>
      <c r="CX99" s="47"/>
      <c r="CY99" s="47"/>
    </row>
    <row r="100" spans="1:103" s="49" customFormat="1" ht="5.25" customHeight="1">
      <c r="A100" s="48"/>
      <c r="B100" s="48"/>
      <c r="C100" s="48"/>
      <c r="D100" s="48"/>
      <c r="E100" s="48"/>
      <c r="F100" s="48"/>
      <c r="G100" s="48"/>
      <c r="H100" s="48"/>
      <c r="I100" s="48"/>
      <c r="J100" s="48"/>
      <c r="K100" s="48"/>
      <c r="L100" s="48"/>
      <c r="M100" s="48"/>
      <c r="N100" s="48"/>
      <c r="O100" s="48"/>
      <c r="P100" s="48"/>
      <c r="Q100" s="48"/>
      <c r="R100" s="48"/>
      <c r="S100" s="293"/>
      <c r="T100" s="294"/>
      <c r="U100" s="67"/>
      <c r="V100" s="57"/>
      <c r="W100" s="57"/>
      <c r="X100" s="57"/>
      <c r="Y100" s="57"/>
      <c r="Z100" s="57"/>
      <c r="AA100" s="57"/>
      <c r="AB100" s="57"/>
      <c r="AC100" s="57"/>
      <c r="AD100" s="57"/>
      <c r="AE100" s="57"/>
      <c r="AF100" s="61"/>
      <c r="AG100" s="47"/>
      <c r="AH100" s="47"/>
      <c r="AI100" s="231"/>
      <c r="AJ100" s="231"/>
      <c r="AK100" s="231"/>
      <c r="AL100" s="231"/>
      <c r="AM100" s="231"/>
      <c r="AN100" s="231"/>
      <c r="AO100" s="231"/>
      <c r="AP100" s="231"/>
      <c r="AQ100" s="231"/>
      <c r="AR100" s="231"/>
      <c r="AS100" s="231"/>
      <c r="AT100" s="231"/>
      <c r="AU100" s="231"/>
      <c r="AV100" s="231"/>
      <c r="AW100" s="231"/>
      <c r="AX100" s="231"/>
      <c r="AY100" s="231"/>
      <c r="AZ100" s="231"/>
      <c r="BA100" s="293"/>
      <c r="BB100" s="298"/>
      <c r="BC100" s="68"/>
      <c r="BD100" s="57"/>
      <c r="BE100" s="57"/>
      <c r="BF100" s="57"/>
      <c r="BG100" s="57"/>
      <c r="BH100" s="57"/>
      <c r="BI100" s="57"/>
      <c r="BJ100" s="57"/>
      <c r="BK100" s="57"/>
      <c r="BL100" s="57"/>
      <c r="BM100" s="57"/>
      <c r="BN100" s="61"/>
      <c r="BO100" s="47"/>
      <c r="BP100" s="47"/>
      <c r="BQ100" s="197" t="s">
        <v>18</v>
      </c>
      <c r="BR100" s="197"/>
      <c r="BS100" s="197"/>
      <c r="BT100" s="197"/>
      <c r="BU100" s="197"/>
      <c r="BV100" s="197"/>
      <c r="BW100" s="197"/>
      <c r="BX100" s="197"/>
      <c r="BY100" s="197"/>
      <c r="BZ100" s="197"/>
      <c r="CA100" s="197"/>
      <c r="CB100" s="197"/>
      <c r="CC100" s="197"/>
      <c r="CD100" s="197"/>
      <c r="CE100" s="197"/>
      <c r="CF100" s="197"/>
      <c r="CG100" s="197"/>
      <c r="CH100" s="197"/>
      <c r="CI100" s="300"/>
      <c r="CJ100" s="300"/>
      <c r="CK100" s="68"/>
      <c r="CL100" s="57"/>
      <c r="CM100" s="57"/>
      <c r="CN100" s="57"/>
      <c r="CO100" s="57"/>
      <c r="CP100" s="57"/>
      <c r="CQ100" s="57"/>
      <c r="CR100" s="57"/>
      <c r="CS100" s="57"/>
      <c r="CT100" s="57"/>
      <c r="CU100" s="57"/>
      <c r="CV100" s="61"/>
      <c r="CW100" s="57"/>
      <c r="CX100" s="47"/>
      <c r="CY100" s="47"/>
    </row>
    <row r="101" spans="1:103" s="49" customFormat="1" ht="5.25" customHeight="1">
      <c r="A101" s="48"/>
      <c r="B101" s="48"/>
      <c r="C101" s="48"/>
      <c r="D101" s="48"/>
      <c r="E101" s="48"/>
      <c r="F101" s="48"/>
      <c r="G101" s="48"/>
      <c r="H101" s="48"/>
      <c r="I101" s="48"/>
      <c r="J101" s="48"/>
      <c r="K101" s="48"/>
      <c r="L101" s="48"/>
      <c r="M101" s="48"/>
      <c r="N101" s="48"/>
      <c r="O101" s="48"/>
      <c r="P101" s="48"/>
      <c r="Q101" s="48"/>
      <c r="R101" s="48"/>
      <c r="S101" s="295"/>
      <c r="T101" s="296"/>
      <c r="U101" s="78"/>
      <c r="V101" s="63"/>
      <c r="W101" s="63"/>
      <c r="X101" s="63"/>
      <c r="Y101" s="63"/>
      <c r="Z101" s="63"/>
      <c r="AA101" s="63"/>
      <c r="AB101" s="63"/>
      <c r="AC101" s="63"/>
      <c r="AD101" s="63"/>
      <c r="AE101" s="63"/>
      <c r="AF101" s="79"/>
      <c r="AG101" s="47"/>
      <c r="AH101" s="47"/>
      <c r="AI101" s="231"/>
      <c r="AJ101" s="231"/>
      <c r="AK101" s="231"/>
      <c r="AL101" s="231"/>
      <c r="AM101" s="231"/>
      <c r="AN101" s="231"/>
      <c r="AO101" s="231"/>
      <c r="AP101" s="231"/>
      <c r="AQ101" s="231"/>
      <c r="AR101" s="231"/>
      <c r="AS101" s="231"/>
      <c r="AT101" s="231"/>
      <c r="AU101" s="231"/>
      <c r="AV101" s="231"/>
      <c r="AW101" s="231"/>
      <c r="AX101" s="231"/>
      <c r="AY101" s="231"/>
      <c r="AZ101" s="231"/>
      <c r="BA101" s="295"/>
      <c r="BB101" s="299"/>
      <c r="BC101" s="80"/>
      <c r="BD101" s="63"/>
      <c r="BE101" s="63"/>
      <c r="BF101" s="63"/>
      <c r="BG101" s="63"/>
      <c r="BH101" s="63"/>
      <c r="BI101" s="63"/>
      <c r="BJ101" s="63"/>
      <c r="BK101" s="63"/>
      <c r="BL101" s="63"/>
      <c r="BM101" s="63"/>
      <c r="BN101" s="79"/>
      <c r="BO101" s="47"/>
      <c r="BP101" s="47"/>
      <c r="BQ101" s="197"/>
      <c r="BR101" s="197"/>
      <c r="BS101" s="197"/>
      <c r="BT101" s="197"/>
      <c r="BU101" s="197"/>
      <c r="BV101" s="197"/>
      <c r="BW101" s="197"/>
      <c r="BX101" s="197"/>
      <c r="BY101" s="197"/>
      <c r="BZ101" s="197"/>
      <c r="CA101" s="197"/>
      <c r="CB101" s="197"/>
      <c r="CC101" s="197"/>
      <c r="CD101" s="197"/>
      <c r="CE101" s="197"/>
      <c r="CF101" s="197"/>
      <c r="CG101" s="197"/>
      <c r="CH101" s="197"/>
      <c r="CI101" s="300"/>
      <c r="CJ101" s="300"/>
      <c r="CK101" s="80"/>
      <c r="CL101" s="63"/>
      <c r="CM101" s="63"/>
      <c r="CN101" s="63"/>
      <c r="CO101" s="63"/>
      <c r="CP101" s="63"/>
      <c r="CQ101" s="63"/>
      <c r="CR101" s="63"/>
      <c r="CS101" s="63"/>
      <c r="CT101" s="63"/>
      <c r="CU101" s="63"/>
      <c r="CV101" s="79"/>
      <c r="CW101" s="57"/>
      <c r="CX101" s="47"/>
      <c r="CY101" s="47"/>
    </row>
    <row r="102" spans="1:103" s="49" customFormat="1" ht="5.25" customHeight="1">
      <c r="A102" s="48"/>
      <c r="B102" s="48"/>
      <c r="C102" s="48"/>
      <c r="D102" s="48"/>
      <c r="E102" s="48"/>
      <c r="F102" s="48"/>
      <c r="G102" s="48"/>
      <c r="H102" s="48"/>
      <c r="I102" s="48"/>
      <c r="J102" s="48"/>
      <c r="K102" s="48"/>
      <c r="L102" s="48"/>
      <c r="M102" s="48"/>
      <c r="N102" s="48"/>
      <c r="O102" s="48"/>
      <c r="P102" s="48"/>
      <c r="Q102" s="48"/>
      <c r="R102" s="48"/>
      <c r="S102" s="48"/>
      <c r="T102" s="48"/>
      <c r="U102" s="68"/>
      <c r="V102" s="57"/>
      <c r="W102" s="57"/>
      <c r="X102" s="57"/>
      <c r="Y102" s="57"/>
      <c r="Z102" s="57"/>
      <c r="AA102" s="57"/>
      <c r="AB102" s="57"/>
      <c r="AC102" s="57"/>
      <c r="AD102" s="57"/>
      <c r="AE102" s="57"/>
      <c r="AF102" s="57"/>
      <c r="AG102" s="47"/>
      <c r="AH102" s="47"/>
      <c r="AI102" s="231"/>
      <c r="AJ102" s="231"/>
      <c r="AK102" s="231"/>
      <c r="AL102" s="231"/>
      <c r="AM102" s="231"/>
      <c r="AN102" s="231"/>
      <c r="AO102" s="231"/>
      <c r="AP102" s="231"/>
      <c r="AQ102" s="231"/>
      <c r="AR102" s="231"/>
      <c r="AS102" s="231"/>
      <c r="AT102" s="231"/>
      <c r="AU102" s="231"/>
      <c r="AV102" s="231"/>
      <c r="AW102" s="231"/>
      <c r="AX102" s="231"/>
      <c r="AY102" s="231"/>
      <c r="AZ102" s="231"/>
      <c r="BA102" s="48"/>
      <c r="BB102" s="48"/>
      <c r="BC102" s="68"/>
      <c r="BD102" s="57"/>
      <c r="BE102" s="57"/>
      <c r="BF102" s="57"/>
      <c r="BG102" s="57"/>
      <c r="BH102" s="57"/>
      <c r="BI102" s="57"/>
      <c r="BJ102" s="57"/>
      <c r="BK102" s="57"/>
      <c r="BL102" s="57"/>
      <c r="BM102" s="57"/>
      <c r="BN102" s="57"/>
      <c r="BO102" s="47"/>
      <c r="BP102" s="47"/>
      <c r="BQ102" s="197"/>
      <c r="BR102" s="197"/>
      <c r="BS102" s="197"/>
      <c r="BT102" s="197"/>
      <c r="BU102" s="197"/>
      <c r="BV102" s="197"/>
      <c r="BW102" s="197"/>
      <c r="BX102" s="197"/>
      <c r="BY102" s="197"/>
      <c r="BZ102" s="197"/>
      <c r="CA102" s="197"/>
      <c r="CB102" s="197"/>
      <c r="CC102" s="197"/>
      <c r="CD102" s="197"/>
      <c r="CE102" s="197"/>
      <c r="CF102" s="197"/>
      <c r="CG102" s="197"/>
      <c r="CH102" s="197"/>
      <c r="CI102" s="48"/>
      <c r="CJ102" s="48"/>
      <c r="CK102" s="68"/>
      <c r="CL102" s="57"/>
      <c r="CM102" s="57"/>
      <c r="CN102" s="57"/>
      <c r="CO102" s="57"/>
      <c r="CP102" s="57"/>
      <c r="CQ102" s="57"/>
      <c r="CR102" s="57"/>
      <c r="CS102" s="57"/>
      <c r="CT102" s="57"/>
      <c r="CU102" s="57"/>
      <c r="CV102" s="57"/>
      <c r="CW102" s="57"/>
      <c r="CX102" s="47"/>
      <c r="CY102" s="47"/>
    </row>
    <row r="103" spans="1:103" s="52" customFormat="1" ht="5.25" customHeight="1">
      <c r="A103" s="51"/>
      <c r="B103" s="51"/>
      <c r="C103" s="51"/>
      <c r="D103" s="51"/>
      <c r="E103" s="51"/>
      <c r="F103" s="51"/>
      <c r="G103" s="51"/>
      <c r="H103" s="51"/>
      <c r="I103" s="51"/>
      <c r="J103" s="51"/>
      <c r="K103" s="51"/>
      <c r="M103" s="51"/>
      <c r="N103" s="51"/>
      <c r="O103" s="51"/>
      <c r="P103" s="51"/>
      <c r="Q103" s="51"/>
      <c r="R103" s="51"/>
      <c r="S103" s="198" t="s">
        <v>77</v>
      </c>
      <c r="T103" s="198"/>
      <c r="U103" s="198"/>
      <c r="V103" s="198"/>
      <c r="W103" s="198"/>
      <c r="X103" s="198"/>
      <c r="Y103" s="198"/>
      <c r="Z103" s="198"/>
      <c r="AA103" s="198"/>
      <c r="AB103" s="198"/>
      <c r="AC103" s="198"/>
      <c r="AD103" s="198"/>
      <c r="AE103" s="198"/>
      <c r="AF103" s="198"/>
      <c r="AG103" s="50"/>
      <c r="AH103" s="50"/>
      <c r="AI103" s="51"/>
      <c r="AJ103" s="51"/>
      <c r="AK103" s="51"/>
      <c r="AL103" s="51"/>
      <c r="AM103" s="51"/>
      <c r="AN103" s="51"/>
      <c r="AO103" s="51"/>
      <c r="AP103" s="51"/>
      <c r="AQ103" s="51"/>
      <c r="AR103" s="51"/>
      <c r="AS103" s="51"/>
      <c r="AT103" s="51"/>
      <c r="AU103" s="51"/>
      <c r="AV103" s="51"/>
      <c r="AW103" s="51"/>
      <c r="AX103" s="51"/>
      <c r="AY103" s="51"/>
      <c r="AZ103" s="51"/>
      <c r="BA103" s="198" t="s">
        <v>100</v>
      </c>
      <c r="BB103" s="198"/>
      <c r="BC103" s="198"/>
      <c r="BD103" s="198"/>
      <c r="BE103" s="198"/>
      <c r="BF103" s="198"/>
      <c r="BG103" s="198"/>
      <c r="BH103" s="198"/>
      <c r="BI103" s="198"/>
      <c r="BJ103" s="198"/>
      <c r="BK103" s="198"/>
      <c r="BL103" s="198"/>
      <c r="BM103" s="198"/>
      <c r="BN103" s="198"/>
      <c r="BO103" s="50"/>
      <c r="BP103" s="50"/>
      <c r="BQ103" s="51"/>
      <c r="BR103" s="51"/>
      <c r="BS103" s="51"/>
      <c r="BT103" s="51"/>
      <c r="BU103" s="51"/>
      <c r="BV103" s="51"/>
      <c r="BW103" s="51"/>
      <c r="BX103" s="51"/>
      <c r="BY103" s="51"/>
      <c r="BZ103" s="51"/>
      <c r="CA103" s="51"/>
      <c r="CB103" s="51"/>
      <c r="CC103" s="51"/>
      <c r="CD103" s="51"/>
      <c r="CE103" s="198" t="s">
        <v>101</v>
      </c>
      <c r="CF103" s="198"/>
      <c r="CG103" s="198"/>
      <c r="CH103" s="198"/>
      <c r="CI103" s="198"/>
      <c r="CJ103" s="198"/>
      <c r="CK103" s="198"/>
      <c r="CL103" s="198"/>
      <c r="CM103" s="198"/>
      <c r="CN103" s="198"/>
      <c r="CO103" s="198"/>
      <c r="CP103" s="198"/>
      <c r="CQ103" s="198"/>
      <c r="CR103" s="198"/>
      <c r="CS103" s="198"/>
      <c r="CT103" s="198"/>
      <c r="CU103" s="198"/>
      <c r="CV103" s="198"/>
      <c r="CW103" s="58"/>
      <c r="CX103" s="50"/>
      <c r="CY103" s="50"/>
    </row>
    <row r="104" spans="1:103" s="52" customFormat="1" ht="5.25" customHeight="1">
      <c r="A104" s="51"/>
      <c r="B104" s="51"/>
      <c r="C104" s="51"/>
      <c r="D104" s="51"/>
      <c r="E104" s="51"/>
      <c r="F104" s="51"/>
      <c r="G104" s="51"/>
      <c r="H104" s="51"/>
      <c r="I104" s="51"/>
      <c r="J104" s="51"/>
      <c r="K104" s="51"/>
      <c r="L104" s="51"/>
      <c r="M104" s="51"/>
      <c r="N104" s="51"/>
      <c r="O104" s="51"/>
      <c r="P104" s="51"/>
      <c r="Q104" s="51"/>
      <c r="R104" s="51"/>
      <c r="S104" s="198"/>
      <c r="T104" s="198"/>
      <c r="U104" s="198"/>
      <c r="V104" s="198"/>
      <c r="W104" s="198"/>
      <c r="X104" s="198"/>
      <c r="Y104" s="198"/>
      <c r="Z104" s="198"/>
      <c r="AA104" s="198"/>
      <c r="AB104" s="198"/>
      <c r="AC104" s="198"/>
      <c r="AD104" s="198"/>
      <c r="AE104" s="198"/>
      <c r="AF104" s="198"/>
      <c r="AG104" s="50"/>
      <c r="AH104" s="50"/>
      <c r="AI104" s="51"/>
      <c r="AJ104" s="51"/>
      <c r="AK104" s="51"/>
      <c r="AL104" s="51"/>
      <c r="AM104" s="51"/>
      <c r="AN104" s="51"/>
      <c r="AO104" s="51"/>
      <c r="AP104" s="51"/>
      <c r="AQ104" s="51"/>
      <c r="AR104" s="51"/>
      <c r="AS104" s="51"/>
      <c r="AT104" s="51"/>
      <c r="AU104" s="51"/>
      <c r="AV104" s="51"/>
      <c r="AW104" s="51"/>
      <c r="AX104" s="51"/>
      <c r="AY104" s="51"/>
      <c r="AZ104" s="51"/>
      <c r="BA104" s="198"/>
      <c r="BB104" s="198"/>
      <c r="BC104" s="198"/>
      <c r="BD104" s="198"/>
      <c r="BE104" s="198"/>
      <c r="BF104" s="198"/>
      <c r="BG104" s="198"/>
      <c r="BH104" s="198"/>
      <c r="BI104" s="198"/>
      <c r="BJ104" s="198"/>
      <c r="BK104" s="198"/>
      <c r="BL104" s="198"/>
      <c r="BM104" s="198"/>
      <c r="BN104" s="198"/>
      <c r="BO104" s="50"/>
      <c r="BP104" s="50"/>
      <c r="BQ104" s="51"/>
      <c r="BR104" s="51"/>
      <c r="BS104" s="51"/>
      <c r="BT104" s="51"/>
      <c r="BU104" s="51"/>
      <c r="BV104" s="51"/>
      <c r="BW104" s="51"/>
      <c r="BX104" s="51"/>
      <c r="BY104" s="51"/>
      <c r="BZ104" s="51"/>
      <c r="CA104" s="51"/>
      <c r="CB104" s="51"/>
      <c r="CC104" s="51"/>
      <c r="CD104" s="51"/>
      <c r="CE104" s="198"/>
      <c r="CF104" s="198"/>
      <c r="CG104" s="198"/>
      <c r="CH104" s="198"/>
      <c r="CI104" s="198"/>
      <c r="CJ104" s="198"/>
      <c r="CK104" s="198"/>
      <c r="CL104" s="198"/>
      <c r="CM104" s="198"/>
      <c r="CN104" s="198"/>
      <c r="CO104" s="198"/>
      <c r="CP104" s="198"/>
      <c r="CQ104" s="198"/>
      <c r="CR104" s="198"/>
      <c r="CS104" s="198"/>
      <c r="CT104" s="198"/>
      <c r="CU104" s="198"/>
      <c r="CV104" s="198"/>
      <c r="CW104" s="58"/>
      <c r="CX104" s="50"/>
      <c r="CY104" s="50"/>
    </row>
    <row r="105" spans="1:103" ht="5.25" customHeight="1"/>
    <row r="106" spans="1:103" ht="5.25" customHeight="1"/>
    <row r="107" spans="1:103" ht="5.25" customHeight="1"/>
    <row r="108" spans="1:103" ht="5.25" customHeight="1"/>
    <row r="109" spans="1:103" ht="5.25" customHeight="1">
      <c r="A109" s="96" t="s">
        <v>76</v>
      </c>
      <c r="B109" s="97"/>
      <c r="C109" s="97"/>
      <c r="D109" s="97"/>
      <c r="E109" s="97"/>
      <c r="F109" s="97"/>
      <c r="G109" s="97"/>
      <c r="H109" s="97"/>
      <c r="I109" s="97"/>
      <c r="J109" s="97"/>
      <c r="K109" s="97"/>
      <c r="L109" s="97"/>
      <c r="M109" s="97"/>
      <c r="N109" s="97"/>
      <c r="O109" s="97"/>
      <c r="P109" s="122" t="s">
        <v>75</v>
      </c>
      <c r="Q109" s="122"/>
      <c r="R109" s="122"/>
      <c r="S109" s="122"/>
      <c r="T109" s="122"/>
      <c r="U109" s="122"/>
      <c r="V109" s="122"/>
      <c r="W109" s="122"/>
      <c r="X109" s="122"/>
      <c r="Y109" s="122"/>
      <c r="Z109" s="122"/>
      <c r="AA109" s="122"/>
      <c r="AB109" s="122"/>
      <c r="AC109" s="122"/>
      <c r="AD109" s="122"/>
      <c r="AE109" s="122"/>
      <c r="AF109" s="123"/>
      <c r="AI109" s="183" t="s">
        <v>94</v>
      </c>
      <c r="AJ109" s="184"/>
      <c r="AK109" s="184"/>
      <c r="AL109" s="184"/>
      <c r="AM109" s="184"/>
      <c r="AN109" s="184"/>
      <c r="AO109" s="184"/>
      <c r="AP109" s="184"/>
      <c r="AQ109" s="184"/>
      <c r="AR109" s="184"/>
      <c r="AS109" s="184"/>
      <c r="AT109" s="184"/>
      <c r="AU109" s="184"/>
      <c r="AV109" s="184"/>
      <c r="AW109" s="184"/>
      <c r="AX109" s="184"/>
      <c r="AY109" s="184"/>
      <c r="AZ109" s="184"/>
      <c r="BA109" s="184"/>
      <c r="BB109" s="184"/>
      <c r="BC109" s="184"/>
      <c r="BD109" s="184"/>
      <c r="BE109" s="184"/>
      <c r="BF109" s="184"/>
      <c r="BG109" s="184"/>
      <c r="BH109" s="184"/>
      <c r="BI109" s="184"/>
      <c r="BJ109" s="184"/>
      <c r="BK109" s="184"/>
      <c r="BL109" s="184"/>
      <c r="BM109" s="184"/>
      <c r="BN109" s="185"/>
    </row>
    <row r="110" spans="1:103" ht="5.25" customHeight="1">
      <c r="A110" s="98"/>
      <c r="B110" s="99"/>
      <c r="C110" s="99"/>
      <c r="D110" s="99"/>
      <c r="E110" s="99"/>
      <c r="F110" s="99"/>
      <c r="G110" s="99"/>
      <c r="H110" s="99"/>
      <c r="I110" s="99"/>
      <c r="J110" s="99"/>
      <c r="K110" s="99"/>
      <c r="L110" s="99"/>
      <c r="M110" s="99"/>
      <c r="N110" s="99"/>
      <c r="O110" s="99"/>
      <c r="P110" s="120"/>
      <c r="Q110" s="120"/>
      <c r="R110" s="120"/>
      <c r="S110" s="120"/>
      <c r="T110" s="120"/>
      <c r="U110" s="120"/>
      <c r="V110" s="120"/>
      <c r="W110" s="120"/>
      <c r="X110" s="120"/>
      <c r="Y110" s="120"/>
      <c r="Z110" s="120"/>
      <c r="AA110" s="120"/>
      <c r="AB110" s="120"/>
      <c r="AC110" s="120"/>
      <c r="AD110" s="120"/>
      <c r="AE110" s="120"/>
      <c r="AF110" s="125"/>
      <c r="AI110" s="186"/>
      <c r="AJ110" s="187"/>
      <c r="AK110" s="187"/>
      <c r="AL110" s="187"/>
      <c r="AM110" s="187"/>
      <c r="AN110" s="187"/>
      <c r="AO110" s="187"/>
      <c r="AP110" s="187"/>
      <c r="AQ110" s="187"/>
      <c r="AR110" s="187"/>
      <c r="AS110" s="187"/>
      <c r="AT110" s="187"/>
      <c r="AU110" s="187"/>
      <c r="AV110" s="187"/>
      <c r="AW110" s="187"/>
      <c r="AX110" s="187"/>
      <c r="AY110" s="187"/>
      <c r="AZ110" s="187"/>
      <c r="BA110" s="187"/>
      <c r="BB110" s="187"/>
      <c r="BC110" s="187"/>
      <c r="BD110" s="187"/>
      <c r="BE110" s="187"/>
      <c r="BF110" s="187"/>
      <c r="BG110" s="187"/>
      <c r="BH110" s="187"/>
      <c r="BI110" s="187"/>
      <c r="BJ110" s="187"/>
      <c r="BK110" s="187"/>
      <c r="BL110" s="187"/>
      <c r="BM110" s="187"/>
      <c r="BN110" s="188"/>
    </row>
    <row r="111" spans="1:103" ht="5.25" customHeight="1">
      <c r="A111" s="98"/>
      <c r="B111" s="99"/>
      <c r="C111" s="99"/>
      <c r="D111" s="99"/>
      <c r="E111" s="99"/>
      <c r="F111" s="99"/>
      <c r="G111" s="99"/>
      <c r="H111" s="99"/>
      <c r="I111" s="99"/>
      <c r="J111" s="99"/>
      <c r="K111" s="99"/>
      <c r="L111" s="99"/>
      <c r="M111" s="99"/>
      <c r="N111" s="99"/>
      <c r="O111" s="99"/>
      <c r="P111" s="120"/>
      <c r="Q111" s="120"/>
      <c r="R111" s="120"/>
      <c r="S111" s="120"/>
      <c r="T111" s="120"/>
      <c r="U111" s="120"/>
      <c r="V111" s="120"/>
      <c r="W111" s="120"/>
      <c r="X111" s="120"/>
      <c r="Y111" s="120"/>
      <c r="Z111" s="120"/>
      <c r="AA111" s="120"/>
      <c r="AB111" s="120"/>
      <c r="AC111" s="120"/>
      <c r="AD111" s="120"/>
      <c r="AE111" s="120"/>
      <c r="AF111" s="125"/>
      <c r="AI111" s="186"/>
      <c r="AJ111" s="187"/>
      <c r="AK111" s="187"/>
      <c r="AL111" s="187"/>
      <c r="AM111" s="187"/>
      <c r="AN111" s="187"/>
      <c r="AO111" s="187"/>
      <c r="AP111" s="187"/>
      <c r="AQ111" s="187"/>
      <c r="AR111" s="187"/>
      <c r="AS111" s="187"/>
      <c r="AT111" s="187"/>
      <c r="AU111" s="187"/>
      <c r="AV111" s="187"/>
      <c r="AW111" s="187"/>
      <c r="AX111" s="187"/>
      <c r="AY111" s="187"/>
      <c r="AZ111" s="187"/>
      <c r="BA111" s="187"/>
      <c r="BB111" s="187"/>
      <c r="BC111" s="187"/>
      <c r="BD111" s="187"/>
      <c r="BE111" s="187"/>
      <c r="BF111" s="187"/>
      <c r="BG111" s="187"/>
      <c r="BH111" s="187"/>
      <c r="BI111" s="187"/>
      <c r="BJ111" s="187"/>
      <c r="BK111" s="187"/>
      <c r="BL111" s="187"/>
      <c r="BM111" s="187"/>
      <c r="BN111" s="188"/>
    </row>
    <row r="112" spans="1:103" ht="5.25" customHeight="1">
      <c r="A112" s="98"/>
      <c r="B112" s="99"/>
      <c r="C112" s="99"/>
      <c r="D112" s="99"/>
      <c r="E112" s="99"/>
      <c r="F112" s="99"/>
      <c r="G112" s="99"/>
      <c r="H112" s="99"/>
      <c r="I112" s="99"/>
      <c r="J112" s="99"/>
      <c r="K112" s="99"/>
      <c r="L112" s="99"/>
      <c r="M112" s="99"/>
      <c r="N112" s="99"/>
      <c r="O112" s="99"/>
      <c r="P112" s="120"/>
      <c r="Q112" s="120"/>
      <c r="R112" s="120"/>
      <c r="S112" s="120"/>
      <c r="T112" s="120"/>
      <c r="U112" s="120"/>
      <c r="V112" s="120"/>
      <c r="W112" s="120"/>
      <c r="X112" s="120"/>
      <c r="Y112" s="120"/>
      <c r="Z112" s="120"/>
      <c r="AA112" s="120"/>
      <c r="AB112" s="120"/>
      <c r="AC112" s="120"/>
      <c r="AD112" s="120"/>
      <c r="AE112" s="120"/>
      <c r="AF112" s="125"/>
      <c r="AI112" s="186"/>
      <c r="AJ112" s="187"/>
      <c r="AK112" s="187"/>
      <c r="AL112" s="187"/>
      <c r="AM112" s="187"/>
      <c r="AN112" s="187"/>
      <c r="AO112" s="187"/>
      <c r="AP112" s="187"/>
      <c r="AQ112" s="187"/>
      <c r="AR112" s="187"/>
      <c r="AS112" s="187"/>
      <c r="AT112" s="187"/>
      <c r="AU112" s="187"/>
      <c r="AV112" s="187"/>
      <c r="AW112" s="187"/>
      <c r="AX112" s="187"/>
      <c r="AY112" s="187"/>
      <c r="AZ112" s="187"/>
      <c r="BA112" s="187"/>
      <c r="BB112" s="187"/>
      <c r="BC112" s="187"/>
      <c r="BD112" s="187"/>
      <c r="BE112" s="187"/>
      <c r="BF112" s="187"/>
      <c r="BG112" s="187"/>
      <c r="BH112" s="187"/>
      <c r="BI112" s="187"/>
      <c r="BJ112" s="187"/>
      <c r="BK112" s="187"/>
      <c r="BL112" s="187"/>
      <c r="BM112" s="187"/>
      <c r="BN112" s="188"/>
    </row>
    <row r="113" spans="1:66" ht="5.25" customHeight="1">
      <c r="A113" s="98"/>
      <c r="B113" s="99"/>
      <c r="C113" s="99"/>
      <c r="D113" s="99"/>
      <c r="E113" s="99"/>
      <c r="F113" s="99"/>
      <c r="G113" s="99"/>
      <c r="H113" s="99"/>
      <c r="I113" s="99"/>
      <c r="J113" s="99"/>
      <c r="K113" s="99"/>
      <c r="L113" s="99"/>
      <c r="M113" s="99"/>
      <c r="N113" s="99"/>
      <c r="O113" s="99"/>
      <c r="P113" s="120"/>
      <c r="Q113" s="120"/>
      <c r="R113" s="120"/>
      <c r="S113" s="120"/>
      <c r="T113" s="120"/>
      <c r="U113" s="120"/>
      <c r="V113" s="120"/>
      <c r="W113" s="120"/>
      <c r="X113" s="120"/>
      <c r="Y113" s="120"/>
      <c r="Z113" s="120"/>
      <c r="AA113" s="120"/>
      <c r="AB113" s="120"/>
      <c r="AC113" s="120"/>
      <c r="AD113" s="120"/>
      <c r="AE113" s="120"/>
      <c r="AF113" s="125"/>
      <c r="AI113" s="186"/>
      <c r="AJ113" s="187"/>
      <c r="AK113" s="187"/>
      <c r="AL113" s="187"/>
      <c r="AM113" s="187"/>
      <c r="AN113" s="187"/>
      <c r="AO113" s="187"/>
      <c r="AP113" s="187"/>
      <c r="AQ113" s="187"/>
      <c r="AR113" s="187"/>
      <c r="AS113" s="187"/>
      <c r="AT113" s="187"/>
      <c r="AU113" s="187"/>
      <c r="AV113" s="187"/>
      <c r="AW113" s="187"/>
      <c r="AX113" s="187"/>
      <c r="AY113" s="187"/>
      <c r="AZ113" s="187"/>
      <c r="BA113" s="187"/>
      <c r="BB113" s="187"/>
      <c r="BC113" s="187"/>
      <c r="BD113" s="187"/>
      <c r="BE113" s="187"/>
      <c r="BF113" s="187"/>
      <c r="BG113" s="187"/>
      <c r="BH113" s="187"/>
      <c r="BI113" s="187"/>
      <c r="BJ113" s="187"/>
      <c r="BK113" s="187"/>
      <c r="BL113" s="187"/>
      <c r="BM113" s="187"/>
      <c r="BN113" s="188"/>
    </row>
    <row r="114" spans="1:66" ht="5.25" customHeight="1">
      <c r="A114" s="100"/>
      <c r="B114" s="101"/>
      <c r="C114" s="101"/>
      <c r="D114" s="101"/>
      <c r="E114" s="101"/>
      <c r="F114" s="101"/>
      <c r="G114" s="101"/>
      <c r="H114" s="101"/>
      <c r="I114" s="101"/>
      <c r="J114" s="101"/>
      <c r="K114" s="101"/>
      <c r="L114" s="101"/>
      <c r="M114" s="101"/>
      <c r="N114" s="101"/>
      <c r="O114" s="101"/>
      <c r="P114" s="127"/>
      <c r="Q114" s="127"/>
      <c r="R114" s="127"/>
      <c r="S114" s="127"/>
      <c r="T114" s="127"/>
      <c r="U114" s="127"/>
      <c r="V114" s="127"/>
      <c r="W114" s="127"/>
      <c r="X114" s="127"/>
      <c r="Y114" s="127"/>
      <c r="Z114" s="127"/>
      <c r="AA114" s="127"/>
      <c r="AB114" s="127"/>
      <c r="AC114" s="127"/>
      <c r="AD114" s="127"/>
      <c r="AE114" s="127"/>
      <c r="AF114" s="131"/>
      <c r="AI114" s="189"/>
      <c r="AJ114" s="190"/>
      <c r="AK114" s="190"/>
      <c r="AL114" s="190"/>
      <c r="AM114" s="190"/>
      <c r="AN114" s="190"/>
      <c r="AO114" s="190"/>
      <c r="AP114" s="190"/>
      <c r="AQ114" s="190"/>
      <c r="AR114" s="190"/>
      <c r="AS114" s="190"/>
      <c r="AT114" s="190"/>
      <c r="AU114" s="190"/>
      <c r="AV114" s="190"/>
      <c r="AW114" s="190"/>
      <c r="AX114" s="190"/>
      <c r="AY114" s="190"/>
      <c r="AZ114" s="190"/>
      <c r="BA114" s="190"/>
      <c r="BB114" s="190"/>
      <c r="BC114" s="190"/>
      <c r="BD114" s="190"/>
      <c r="BE114" s="190"/>
      <c r="BF114" s="190"/>
      <c r="BG114" s="190"/>
      <c r="BH114" s="190"/>
      <c r="BI114" s="190"/>
      <c r="BJ114" s="190"/>
      <c r="BK114" s="190"/>
      <c r="BL114" s="190"/>
      <c r="BM114" s="190"/>
      <c r="BN114" s="191"/>
    </row>
    <row r="115" spans="1:66" ht="5.25" customHeight="1">
      <c r="A115" s="215" t="s">
        <v>102</v>
      </c>
      <c r="B115" s="216"/>
      <c r="C115" s="216"/>
      <c r="D115" s="216"/>
      <c r="E115" s="216"/>
      <c r="F115" s="216"/>
      <c r="G115" s="216"/>
      <c r="H115" s="216"/>
      <c r="I115" s="216"/>
      <c r="J115" s="216"/>
      <c r="K115" s="83"/>
      <c r="L115" s="83"/>
      <c r="M115" s="83"/>
      <c r="N115" s="83"/>
      <c r="O115" s="83"/>
      <c r="P115" s="43"/>
      <c r="Q115" s="219" t="s">
        <v>74</v>
      </c>
      <c r="R115" s="220"/>
      <c r="S115" s="220"/>
      <c r="T115" s="220"/>
      <c r="U115" s="220"/>
      <c r="V115" s="220"/>
      <c r="W115" s="220"/>
      <c r="X115" s="220"/>
      <c r="Y115" s="220"/>
      <c r="Z115" s="220"/>
      <c r="AA115" s="220"/>
      <c r="AB115" s="220"/>
      <c r="AC115" s="220"/>
      <c r="AD115" s="220"/>
      <c r="AE115" s="220"/>
      <c r="AF115" s="221"/>
      <c r="AI115" s="225" t="s">
        <v>131</v>
      </c>
      <c r="AJ115" s="226"/>
      <c r="AK115" s="226"/>
      <c r="AL115" s="226"/>
      <c r="AM115" s="226"/>
      <c r="AN115" s="226"/>
      <c r="AO115" s="226"/>
      <c r="AP115" s="226"/>
      <c r="AQ115" s="226"/>
      <c r="AR115" s="226"/>
      <c r="AS115" s="226"/>
      <c r="AT115" s="226"/>
      <c r="AU115" s="226"/>
      <c r="AV115" s="226"/>
      <c r="AW115" s="226"/>
      <c r="AX115" s="226"/>
      <c r="AY115" s="226"/>
      <c r="AZ115" s="226"/>
      <c r="BA115" s="226"/>
      <c r="BB115" s="226"/>
      <c r="BC115" s="226"/>
      <c r="BD115" s="226"/>
      <c r="BE115" s="226"/>
      <c r="BF115" s="226"/>
      <c r="BG115" s="226"/>
      <c r="BH115" s="226"/>
      <c r="BI115" s="226"/>
      <c r="BJ115" s="226"/>
      <c r="BK115" s="226"/>
      <c r="BL115" s="226"/>
      <c r="BM115" s="226"/>
      <c r="BN115" s="227"/>
    </row>
    <row r="116" spans="1:66" ht="5.25" customHeight="1">
      <c r="A116" s="217"/>
      <c r="B116" s="218"/>
      <c r="C116" s="218"/>
      <c r="D116" s="218"/>
      <c r="E116" s="218"/>
      <c r="F116" s="218"/>
      <c r="G116" s="218"/>
      <c r="H116" s="218"/>
      <c r="I116" s="218"/>
      <c r="J116" s="218"/>
      <c r="K116" s="52"/>
      <c r="L116" s="52"/>
      <c r="M116" s="52"/>
      <c r="N116" s="52"/>
      <c r="O116" s="52"/>
      <c r="P116" s="44"/>
      <c r="Q116" s="222"/>
      <c r="R116" s="223"/>
      <c r="S116" s="223"/>
      <c r="T116" s="223"/>
      <c r="U116" s="223"/>
      <c r="V116" s="223"/>
      <c r="W116" s="223"/>
      <c r="X116" s="223"/>
      <c r="Y116" s="223"/>
      <c r="Z116" s="223"/>
      <c r="AA116" s="223"/>
      <c r="AB116" s="223"/>
      <c r="AC116" s="223"/>
      <c r="AD116" s="223"/>
      <c r="AE116" s="223"/>
      <c r="AF116" s="224"/>
      <c r="AI116" s="228"/>
      <c r="AJ116" s="229"/>
      <c r="AK116" s="229"/>
      <c r="AL116" s="229"/>
      <c r="AM116" s="229"/>
      <c r="AN116" s="229"/>
      <c r="AO116" s="229"/>
      <c r="AP116" s="229"/>
      <c r="AQ116" s="229"/>
      <c r="AR116" s="229"/>
      <c r="AS116" s="229"/>
      <c r="AT116" s="229"/>
      <c r="AU116" s="229"/>
      <c r="AV116" s="229"/>
      <c r="AW116" s="229"/>
      <c r="AX116" s="229"/>
      <c r="AY116" s="229"/>
      <c r="AZ116" s="229"/>
      <c r="BA116" s="229"/>
      <c r="BB116" s="229"/>
      <c r="BC116" s="229"/>
      <c r="BD116" s="229"/>
      <c r="BE116" s="229"/>
      <c r="BF116" s="229"/>
      <c r="BG116" s="229"/>
      <c r="BH116" s="229"/>
      <c r="BI116" s="229"/>
      <c r="BJ116" s="229"/>
      <c r="BK116" s="229"/>
      <c r="BL116" s="229"/>
      <c r="BM116" s="229"/>
      <c r="BN116" s="230"/>
    </row>
    <row r="117" spans="1:66" ht="5.25" customHeight="1">
      <c r="A117" s="217"/>
      <c r="B117" s="218"/>
      <c r="C117" s="218"/>
      <c r="D117" s="218"/>
      <c r="E117" s="218"/>
      <c r="F117" s="218"/>
      <c r="G117" s="218"/>
      <c r="H117" s="218"/>
      <c r="I117" s="218"/>
      <c r="J117" s="218"/>
      <c r="K117" s="52"/>
      <c r="L117" s="52"/>
      <c r="M117" s="52"/>
      <c r="N117" s="52"/>
      <c r="O117" s="52"/>
      <c r="P117" s="44"/>
      <c r="Q117" s="222"/>
      <c r="R117" s="223"/>
      <c r="S117" s="223"/>
      <c r="T117" s="223"/>
      <c r="U117" s="223"/>
      <c r="V117" s="223"/>
      <c r="W117" s="223"/>
      <c r="X117" s="223"/>
      <c r="Y117" s="223"/>
      <c r="Z117" s="223"/>
      <c r="AA117" s="223"/>
      <c r="AB117" s="223"/>
      <c r="AC117" s="223"/>
      <c r="AD117" s="223"/>
      <c r="AE117" s="223"/>
      <c r="AF117" s="224"/>
      <c r="AI117" s="228"/>
      <c r="AJ117" s="229"/>
      <c r="AK117" s="229"/>
      <c r="AL117" s="229"/>
      <c r="AM117" s="229"/>
      <c r="AN117" s="229"/>
      <c r="AO117" s="229"/>
      <c r="AP117" s="229"/>
      <c r="AQ117" s="229"/>
      <c r="AR117" s="229"/>
      <c r="AS117" s="229"/>
      <c r="AT117" s="229"/>
      <c r="AU117" s="229"/>
      <c r="AV117" s="229"/>
      <c r="AW117" s="229"/>
      <c r="AX117" s="229"/>
      <c r="AY117" s="229"/>
      <c r="AZ117" s="229"/>
      <c r="BA117" s="229"/>
      <c r="BB117" s="229"/>
      <c r="BC117" s="229"/>
      <c r="BD117" s="229"/>
      <c r="BE117" s="229"/>
      <c r="BF117" s="229"/>
      <c r="BG117" s="229"/>
      <c r="BH117" s="229"/>
      <c r="BI117" s="229"/>
      <c r="BJ117" s="229"/>
      <c r="BK117" s="229"/>
      <c r="BL117" s="229"/>
      <c r="BM117" s="229"/>
      <c r="BN117" s="230"/>
    </row>
    <row r="118" spans="1:66" ht="5.25" customHeight="1">
      <c r="A118" s="86"/>
      <c r="B118" s="52"/>
      <c r="C118" s="52"/>
      <c r="D118" s="52"/>
      <c r="E118" s="52"/>
      <c r="F118" s="52"/>
      <c r="G118" s="52"/>
      <c r="H118" s="52"/>
      <c r="I118" s="52"/>
      <c r="J118" s="52"/>
      <c r="K118" s="52"/>
      <c r="L118" s="52"/>
      <c r="M118" s="52"/>
      <c r="N118" s="52"/>
      <c r="O118" s="52"/>
      <c r="P118" s="44"/>
      <c r="Q118" s="222"/>
      <c r="R118" s="223"/>
      <c r="S118" s="223"/>
      <c r="T118" s="223"/>
      <c r="U118" s="223"/>
      <c r="V118" s="223"/>
      <c r="W118" s="223"/>
      <c r="X118" s="223"/>
      <c r="Y118" s="223"/>
      <c r="Z118" s="223"/>
      <c r="AA118" s="223"/>
      <c r="AB118" s="223"/>
      <c r="AC118" s="223"/>
      <c r="AD118" s="223"/>
      <c r="AE118" s="223"/>
      <c r="AF118" s="224"/>
      <c r="AI118" s="228"/>
      <c r="AJ118" s="229"/>
      <c r="AK118" s="229"/>
      <c r="AL118" s="229"/>
      <c r="AM118" s="229"/>
      <c r="AN118" s="229"/>
      <c r="AO118" s="229"/>
      <c r="AP118" s="229"/>
      <c r="AQ118" s="229"/>
      <c r="AR118" s="229"/>
      <c r="AS118" s="229"/>
      <c r="AT118" s="229"/>
      <c r="AU118" s="229"/>
      <c r="AV118" s="229"/>
      <c r="AW118" s="229"/>
      <c r="AX118" s="229"/>
      <c r="AY118" s="229"/>
      <c r="AZ118" s="229"/>
      <c r="BA118" s="229"/>
      <c r="BB118" s="229"/>
      <c r="BC118" s="229"/>
      <c r="BD118" s="229"/>
      <c r="BE118" s="229"/>
      <c r="BF118" s="229"/>
      <c r="BG118" s="229"/>
      <c r="BH118" s="229"/>
      <c r="BI118" s="229"/>
      <c r="BJ118" s="229"/>
      <c r="BK118" s="229"/>
      <c r="BL118" s="229"/>
      <c r="BM118" s="229"/>
      <c r="BN118" s="230"/>
    </row>
    <row r="119" spans="1:66" ht="5.25" customHeight="1">
      <c r="A119" s="86"/>
      <c r="B119" s="52"/>
      <c r="C119" s="52"/>
      <c r="D119" s="52"/>
      <c r="E119" s="52"/>
      <c r="F119" s="52"/>
      <c r="G119" s="52"/>
      <c r="H119" s="52"/>
      <c r="I119" s="52"/>
      <c r="J119" s="52"/>
      <c r="K119" s="52"/>
      <c r="L119" s="52"/>
      <c r="M119" s="52"/>
      <c r="N119" s="52"/>
      <c r="O119" s="52"/>
      <c r="P119" s="44"/>
      <c r="Q119" s="222"/>
      <c r="R119" s="223"/>
      <c r="S119" s="223"/>
      <c r="T119" s="223"/>
      <c r="U119" s="223"/>
      <c r="V119" s="223"/>
      <c r="W119" s="223"/>
      <c r="X119" s="223"/>
      <c r="Y119" s="223"/>
      <c r="Z119" s="223"/>
      <c r="AA119" s="223"/>
      <c r="AB119" s="223"/>
      <c r="AC119" s="223"/>
      <c r="AD119" s="223"/>
      <c r="AE119" s="223"/>
      <c r="AF119" s="224"/>
      <c r="AI119" s="228"/>
      <c r="AJ119" s="229"/>
      <c r="AK119" s="229"/>
      <c r="AL119" s="229"/>
      <c r="AM119" s="229"/>
      <c r="AN119" s="229"/>
      <c r="AO119" s="229"/>
      <c r="AP119" s="229"/>
      <c r="AQ119" s="229"/>
      <c r="AR119" s="229"/>
      <c r="AS119" s="229"/>
      <c r="AT119" s="229"/>
      <c r="AU119" s="229"/>
      <c r="AV119" s="229"/>
      <c r="AW119" s="229"/>
      <c r="AX119" s="229"/>
      <c r="AY119" s="229"/>
      <c r="AZ119" s="229"/>
      <c r="BA119" s="229"/>
      <c r="BB119" s="229"/>
      <c r="BC119" s="229"/>
      <c r="BD119" s="229"/>
      <c r="BE119" s="229"/>
      <c r="BF119" s="229"/>
      <c r="BG119" s="229"/>
      <c r="BH119" s="229"/>
      <c r="BI119" s="229"/>
      <c r="BJ119" s="229"/>
      <c r="BK119" s="229"/>
      <c r="BL119" s="229"/>
      <c r="BM119" s="229"/>
      <c r="BN119" s="230"/>
    </row>
    <row r="120" spans="1:66" ht="5.25" customHeight="1">
      <c r="A120" s="86"/>
      <c r="B120" s="218"/>
      <c r="C120" s="218"/>
      <c r="D120" s="218" t="s">
        <v>19</v>
      </c>
      <c r="E120" s="218"/>
      <c r="F120" s="218"/>
      <c r="G120" s="218"/>
      <c r="H120" s="218" t="s">
        <v>73</v>
      </c>
      <c r="I120" s="218"/>
      <c r="J120" s="218"/>
      <c r="K120" s="218"/>
      <c r="L120" s="218" t="s">
        <v>72</v>
      </c>
      <c r="M120" s="218"/>
      <c r="N120" s="218"/>
      <c r="O120" s="218"/>
      <c r="P120" s="44"/>
      <c r="Q120" s="222"/>
      <c r="R120" s="223"/>
      <c r="S120" s="223"/>
      <c r="T120" s="223"/>
      <c r="U120" s="223"/>
      <c r="V120" s="223"/>
      <c r="W120" s="223"/>
      <c r="X120" s="223"/>
      <c r="Y120" s="223"/>
      <c r="Z120" s="223"/>
      <c r="AA120" s="223"/>
      <c r="AB120" s="223"/>
      <c r="AC120" s="223"/>
      <c r="AD120" s="223"/>
      <c r="AE120" s="223"/>
      <c r="AF120" s="224"/>
      <c r="AI120" s="228"/>
      <c r="AJ120" s="229"/>
      <c r="AK120" s="229"/>
      <c r="AL120" s="229"/>
      <c r="AM120" s="229"/>
      <c r="AN120" s="229"/>
      <c r="AO120" s="229"/>
      <c r="AP120" s="229"/>
      <c r="AQ120" s="229"/>
      <c r="AR120" s="229"/>
      <c r="AS120" s="229"/>
      <c r="AT120" s="229"/>
      <c r="AU120" s="229"/>
      <c r="AV120" s="229"/>
      <c r="AW120" s="229"/>
      <c r="AX120" s="229"/>
      <c r="AY120" s="229"/>
      <c r="AZ120" s="229"/>
      <c r="BA120" s="229"/>
      <c r="BB120" s="229"/>
      <c r="BC120" s="229"/>
      <c r="BD120" s="229"/>
      <c r="BE120" s="229"/>
      <c r="BF120" s="229"/>
      <c r="BG120" s="229"/>
      <c r="BH120" s="229"/>
      <c r="BI120" s="229"/>
      <c r="BJ120" s="229"/>
      <c r="BK120" s="229"/>
      <c r="BL120" s="229"/>
      <c r="BM120" s="229"/>
      <c r="BN120" s="230"/>
    </row>
    <row r="121" spans="1:66" ht="5.25" customHeight="1">
      <c r="A121" s="86"/>
      <c r="B121" s="218"/>
      <c r="C121" s="218"/>
      <c r="D121" s="218"/>
      <c r="E121" s="218"/>
      <c r="F121" s="218"/>
      <c r="G121" s="218"/>
      <c r="H121" s="218"/>
      <c r="I121" s="218"/>
      <c r="J121" s="218"/>
      <c r="K121" s="218"/>
      <c r="L121" s="218"/>
      <c r="M121" s="218"/>
      <c r="N121" s="218"/>
      <c r="O121" s="218"/>
      <c r="P121" s="44"/>
      <c r="Q121" s="222"/>
      <c r="R121" s="223"/>
      <c r="S121" s="223"/>
      <c r="T121" s="223"/>
      <c r="U121" s="223"/>
      <c r="V121" s="223"/>
      <c r="W121" s="223"/>
      <c r="X121" s="223"/>
      <c r="Y121" s="223"/>
      <c r="Z121" s="223"/>
      <c r="AA121" s="223"/>
      <c r="AB121" s="223"/>
      <c r="AC121" s="223"/>
      <c r="AD121" s="223"/>
      <c r="AE121" s="223"/>
      <c r="AF121" s="224"/>
      <c r="AI121" s="93" t="s">
        <v>122</v>
      </c>
      <c r="AJ121" s="94"/>
      <c r="AK121" s="94"/>
      <c r="AL121" s="94"/>
      <c r="AM121" s="94"/>
      <c r="AN121" s="94"/>
      <c r="AO121" s="94"/>
      <c r="AP121" s="94"/>
      <c r="AQ121" s="94"/>
      <c r="AR121" s="94"/>
      <c r="AS121" s="94"/>
      <c r="AT121" s="94"/>
      <c r="AU121" s="94"/>
      <c r="AV121" s="94"/>
      <c r="AW121" s="94"/>
      <c r="AX121" s="94"/>
      <c r="AY121" s="94"/>
      <c r="AZ121" s="94"/>
      <c r="BA121" s="94"/>
      <c r="BB121" s="94"/>
      <c r="BC121" s="94"/>
      <c r="BD121" s="94"/>
      <c r="BE121" s="94"/>
      <c r="BF121" s="94"/>
      <c r="BG121" s="94"/>
      <c r="BH121" s="94"/>
      <c r="BI121" s="94"/>
      <c r="BJ121" s="94"/>
      <c r="BK121" s="94"/>
      <c r="BL121" s="94"/>
      <c r="BM121" s="94"/>
      <c r="BN121" s="95"/>
    </row>
    <row r="122" spans="1:66" ht="5.25" customHeight="1">
      <c r="A122" s="86"/>
      <c r="B122" s="218"/>
      <c r="C122" s="218"/>
      <c r="D122" s="218"/>
      <c r="E122" s="218"/>
      <c r="F122" s="218"/>
      <c r="G122" s="218"/>
      <c r="H122" s="218"/>
      <c r="I122" s="218"/>
      <c r="J122" s="218"/>
      <c r="K122" s="218"/>
      <c r="L122" s="218"/>
      <c r="M122" s="218"/>
      <c r="N122" s="218"/>
      <c r="O122" s="218"/>
      <c r="P122" s="44"/>
      <c r="Q122" s="222"/>
      <c r="R122" s="223"/>
      <c r="S122" s="223"/>
      <c r="T122" s="223"/>
      <c r="U122" s="223"/>
      <c r="V122" s="223"/>
      <c r="W122" s="223"/>
      <c r="X122" s="223"/>
      <c r="Y122" s="223"/>
      <c r="Z122" s="223"/>
      <c r="AA122" s="223"/>
      <c r="AB122" s="223"/>
      <c r="AC122" s="223"/>
      <c r="AD122" s="223"/>
      <c r="AE122" s="223"/>
      <c r="AF122" s="224"/>
      <c r="AI122" s="93"/>
      <c r="AJ122" s="94"/>
      <c r="AK122" s="94"/>
      <c r="AL122" s="94"/>
      <c r="AM122" s="94"/>
      <c r="AN122" s="94"/>
      <c r="AO122" s="94"/>
      <c r="AP122" s="94"/>
      <c r="AQ122" s="94"/>
      <c r="AR122" s="94"/>
      <c r="AS122" s="94"/>
      <c r="AT122" s="94"/>
      <c r="AU122" s="94"/>
      <c r="AV122" s="94"/>
      <c r="AW122" s="94"/>
      <c r="AX122" s="94"/>
      <c r="AY122" s="94"/>
      <c r="AZ122" s="94"/>
      <c r="BA122" s="94"/>
      <c r="BB122" s="94"/>
      <c r="BC122" s="94"/>
      <c r="BD122" s="94"/>
      <c r="BE122" s="94"/>
      <c r="BF122" s="94"/>
      <c r="BG122" s="94"/>
      <c r="BH122" s="94"/>
      <c r="BI122" s="94"/>
      <c r="BJ122" s="94"/>
      <c r="BK122" s="94"/>
      <c r="BL122" s="94"/>
      <c r="BM122" s="94"/>
      <c r="BN122" s="95"/>
    </row>
    <row r="123" spans="1:66" ht="5.25" customHeight="1">
      <c r="A123" s="86"/>
      <c r="B123" s="218"/>
      <c r="C123" s="218"/>
      <c r="D123" s="218"/>
      <c r="E123" s="218"/>
      <c r="F123" s="218"/>
      <c r="G123" s="218"/>
      <c r="H123" s="218"/>
      <c r="I123" s="218"/>
      <c r="J123" s="218"/>
      <c r="K123" s="218"/>
      <c r="L123" s="218"/>
      <c r="M123" s="218"/>
      <c r="N123" s="218"/>
      <c r="O123" s="218"/>
      <c r="P123" s="44"/>
      <c r="Q123" s="222"/>
      <c r="R123" s="223"/>
      <c r="S123" s="223"/>
      <c r="T123" s="223"/>
      <c r="U123" s="223"/>
      <c r="V123" s="223"/>
      <c r="W123" s="223"/>
      <c r="X123" s="223"/>
      <c r="Y123" s="223"/>
      <c r="Z123" s="223"/>
      <c r="AA123" s="223"/>
      <c r="AB123" s="223"/>
      <c r="AC123" s="223"/>
      <c r="AD123" s="223"/>
      <c r="AE123" s="223"/>
      <c r="AF123" s="224"/>
      <c r="AI123" s="93"/>
      <c r="AJ123" s="94"/>
      <c r="AK123" s="94"/>
      <c r="AL123" s="94"/>
      <c r="AM123" s="94"/>
      <c r="AN123" s="94"/>
      <c r="AO123" s="94"/>
      <c r="AP123" s="94"/>
      <c r="AQ123" s="94"/>
      <c r="AR123" s="94"/>
      <c r="AS123" s="94"/>
      <c r="AT123" s="94"/>
      <c r="AU123" s="94"/>
      <c r="AV123" s="94"/>
      <c r="AW123" s="94"/>
      <c r="AX123" s="94"/>
      <c r="AY123" s="94"/>
      <c r="AZ123" s="94"/>
      <c r="BA123" s="94"/>
      <c r="BB123" s="94"/>
      <c r="BC123" s="94"/>
      <c r="BD123" s="94"/>
      <c r="BE123" s="94"/>
      <c r="BF123" s="94"/>
      <c r="BG123" s="94"/>
      <c r="BH123" s="94"/>
      <c r="BI123" s="94"/>
      <c r="BJ123" s="94"/>
      <c r="BK123" s="94"/>
      <c r="BL123" s="94"/>
      <c r="BM123" s="94"/>
      <c r="BN123" s="95"/>
    </row>
    <row r="124" spans="1:66" ht="5.25" customHeight="1">
      <c r="A124" s="45"/>
      <c r="P124" s="44"/>
      <c r="Q124" s="222"/>
      <c r="R124" s="223"/>
      <c r="S124" s="223"/>
      <c r="T124" s="223"/>
      <c r="U124" s="223"/>
      <c r="V124" s="223"/>
      <c r="W124" s="223"/>
      <c r="X124" s="223"/>
      <c r="Y124" s="223"/>
      <c r="Z124" s="223"/>
      <c r="AA124" s="223"/>
      <c r="AB124" s="223"/>
      <c r="AC124" s="223"/>
      <c r="AD124" s="223"/>
      <c r="AE124" s="223"/>
      <c r="AF124" s="224"/>
      <c r="AH124" s="46"/>
      <c r="AI124" s="93"/>
      <c r="AJ124" s="94"/>
      <c r="AK124" s="94"/>
      <c r="AL124" s="94"/>
      <c r="AM124" s="94"/>
      <c r="AN124" s="94"/>
      <c r="AO124" s="94"/>
      <c r="AP124" s="94"/>
      <c r="AQ124" s="94"/>
      <c r="AR124" s="94"/>
      <c r="AS124" s="94"/>
      <c r="AT124" s="94"/>
      <c r="AU124" s="94"/>
      <c r="AV124" s="94"/>
      <c r="AW124" s="94"/>
      <c r="AX124" s="94"/>
      <c r="AY124" s="94"/>
      <c r="AZ124" s="94"/>
      <c r="BA124" s="94"/>
      <c r="BB124" s="94"/>
      <c r="BC124" s="94"/>
      <c r="BD124" s="94"/>
      <c r="BE124" s="94"/>
      <c r="BF124" s="94"/>
      <c r="BG124" s="94"/>
      <c r="BH124" s="94"/>
      <c r="BI124" s="94"/>
      <c r="BJ124" s="94"/>
      <c r="BK124" s="94"/>
      <c r="BL124" s="94"/>
      <c r="BM124" s="94"/>
      <c r="BN124" s="95"/>
    </row>
    <row r="125" spans="1:66" ht="5.25" customHeight="1">
      <c r="A125" s="45"/>
      <c r="D125" s="121"/>
      <c r="E125" s="122"/>
      <c r="F125" s="122" t="s">
        <v>19</v>
      </c>
      <c r="G125" s="122"/>
      <c r="H125" s="122"/>
      <c r="I125" s="122"/>
      <c r="J125" s="122" t="s">
        <v>71</v>
      </c>
      <c r="K125" s="122"/>
      <c r="L125" s="123"/>
      <c r="M125" s="292" t="s">
        <v>70</v>
      </c>
      <c r="N125" s="297"/>
      <c r="O125" s="367" t="s">
        <v>69</v>
      </c>
      <c r="P125" s="368"/>
      <c r="Q125" s="222"/>
      <c r="R125" s="223"/>
      <c r="S125" s="223"/>
      <c r="T125" s="223"/>
      <c r="U125" s="223"/>
      <c r="V125" s="223"/>
      <c r="W125" s="223"/>
      <c r="X125" s="223"/>
      <c r="Y125" s="223"/>
      <c r="Z125" s="223"/>
      <c r="AA125" s="223"/>
      <c r="AB125" s="223"/>
      <c r="AC125" s="223"/>
      <c r="AD125" s="223"/>
      <c r="AE125" s="223"/>
      <c r="AF125" s="224"/>
      <c r="AI125" s="93"/>
      <c r="AJ125" s="94"/>
      <c r="AK125" s="94"/>
      <c r="AL125" s="94"/>
      <c r="AM125" s="94"/>
      <c r="AN125" s="94"/>
      <c r="AO125" s="94"/>
      <c r="AP125" s="94"/>
      <c r="AQ125" s="94"/>
      <c r="AR125" s="94"/>
      <c r="AS125" s="94"/>
      <c r="AT125" s="94"/>
      <c r="AU125" s="94"/>
      <c r="AV125" s="94"/>
      <c r="AW125" s="94"/>
      <c r="AX125" s="94"/>
      <c r="AY125" s="94"/>
      <c r="AZ125" s="94"/>
      <c r="BA125" s="94"/>
      <c r="BB125" s="94"/>
      <c r="BC125" s="94"/>
      <c r="BD125" s="94"/>
      <c r="BE125" s="94"/>
      <c r="BF125" s="94"/>
      <c r="BG125" s="94"/>
      <c r="BH125" s="94"/>
      <c r="BI125" s="94"/>
      <c r="BJ125" s="94"/>
      <c r="BK125" s="94"/>
      <c r="BL125" s="94"/>
      <c r="BM125" s="94"/>
      <c r="BN125" s="95"/>
    </row>
    <row r="126" spans="1:66" ht="5.25" customHeight="1">
      <c r="A126" s="45"/>
      <c r="D126" s="124"/>
      <c r="E126" s="120"/>
      <c r="F126" s="120"/>
      <c r="G126" s="120"/>
      <c r="H126" s="120"/>
      <c r="I126" s="120"/>
      <c r="J126" s="120"/>
      <c r="K126" s="120"/>
      <c r="L126" s="125"/>
      <c r="M126" s="294"/>
      <c r="N126" s="298"/>
      <c r="O126" s="369"/>
      <c r="P126" s="370"/>
      <c r="Q126" s="275" t="s">
        <v>68</v>
      </c>
      <c r="R126" s="276"/>
      <c r="S126" s="276"/>
      <c r="T126" s="223" t="s">
        <v>67</v>
      </c>
      <c r="U126" s="223"/>
      <c r="V126" s="223"/>
      <c r="W126" s="223"/>
      <c r="X126" s="223"/>
      <c r="Y126" s="223"/>
      <c r="Z126" s="223"/>
      <c r="AA126" s="223"/>
      <c r="AB126" s="223"/>
      <c r="AC126" s="223"/>
      <c r="AD126" s="223"/>
      <c r="AE126" s="223"/>
      <c r="AF126" s="224"/>
      <c r="AI126" s="93"/>
      <c r="AJ126" s="94"/>
      <c r="AK126" s="94"/>
      <c r="AL126" s="94"/>
      <c r="AM126" s="94"/>
      <c r="AN126" s="94"/>
      <c r="AO126" s="94"/>
      <c r="AP126" s="94"/>
      <c r="AQ126" s="94"/>
      <c r="AR126" s="94"/>
      <c r="AS126" s="94"/>
      <c r="AT126" s="94"/>
      <c r="AU126" s="94"/>
      <c r="AV126" s="94"/>
      <c r="AW126" s="94"/>
      <c r="AX126" s="94"/>
      <c r="AY126" s="94"/>
      <c r="AZ126" s="94"/>
      <c r="BA126" s="94"/>
      <c r="BB126" s="94"/>
      <c r="BC126" s="94"/>
      <c r="BD126" s="94"/>
      <c r="BE126" s="94"/>
      <c r="BF126" s="94"/>
      <c r="BG126" s="94"/>
      <c r="BH126" s="94"/>
      <c r="BI126" s="94"/>
      <c r="BJ126" s="94"/>
      <c r="BK126" s="94"/>
      <c r="BL126" s="94"/>
      <c r="BM126" s="94"/>
      <c r="BN126" s="95"/>
    </row>
    <row r="127" spans="1:66" ht="5.25" customHeight="1">
      <c r="A127" s="45"/>
      <c r="D127" s="124"/>
      <c r="E127" s="120"/>
      <c r="F127" s="120"/>
      <c r="G127" s="120"/>
      <c r="H127" s="120"/>
      <c r="I127" s="120"/>
      <c r="J127" s="120"/>
      <c r="K127" s="120"/>
      <c r="L127" s="125"/>
      <c r="M127" s="294"/>
      <c r="N127" s="298"/>
      <c r="O127" s="211"/>
      <c r="P127" s="289"/>
      <c r="Q127" s="275"/>
      <c r="R127" s="276"/>
      <c r="S127" s="276"/>
      <c r="T127" s="223"/>
      <c r="U127" s="223"/>
      <c r="V127" s="223"/>
      <c r="W127" s="223"/>
      <c r="X127" s="223"/>
      <c r="Y127" s="223"/>
      <c r="Z127" s="223"/>
      <c r="AA127" s="223"/>
      <c r="AB127" s="223"/>
      <c r="AC127" s="223"/>
      <c r="AD127" s="223"/>
      <c r="AE127" s="223"/>
      <c r="AF127" s="224"/>
      <c r="AI127" s="93" t="s">
        <v>123</v>
      </c>
      <c r="AJ127" s="94"/>
      <c r="AK127" s="94"/>
      <c r="AL127" s="94"/>
      <c r="AM127" s="94"/>
      <c r="AN127" s="94"/>
      <c r="AO127" s="94"/>
      <c r="AP127" s="94"/>
      <c r="AQ127" s="94"/>
      <c r="AR127" s="94"/>
      <c r="AS127" s="94"/>
      <c r="AT127" s="94"/>
      <c r="AU127" s="94"/>
      <c r="AV127" s="94"/>
      <c r="AW127" s="94"/>
      <c r="AX127" s="94"/>
      <c r="AY127" s="94"/>
      <c r="AZ127" s="94"/>
      <c r="BA127" s="94"/>
      <c r="BB127" s="94"/>
      <c r="BC127" s="94"/>
      <c r="BD127" s="94"/>
      <c r="BE127" s="94"/>
      <c r="BF127" s="94"/>
      <c r="BG127" s="94"/>
      <c r="BH127" s="94"/>
      <c r="BI127" s="94"/>
      <c r="BJ127" s="94"/>
      <c r="BK127" s="94"/>
      <c r="BL127" s="94"/>
      <c r="BM127" s="94"/>
      <c r="BN127" s="95"/>
    </row>
    <row r="128" spans="1:66" ht="5.25" customHeight="1">
      <c r="A128" s="45"/>
      <c r="D128" s="124"/>
      <c r="E128" s="120"/>
      <c r="F128" s="120"/>
      <c r="G128" s="120"/>
      <c r="H128" s="120"/>
      <c r="I128" s="120"/>
      <c r="J128" s="120"/>
      <c r="K128" s="120"/>
      <c r="L128" s="125"/>
      <c r="M128" s="294"/>
      <c r="N128" s="298"/>
      <c r="O128" s="211"/>
      <c r="P128" s="289"/>
      <c r="Q128" s="275"/>
      <c r="R128" s="276"/>
      <c r="S128" s="276"/>
      <c r="T128" s="223"/>
      <c r="U128" s="223"/>
      <c r="V128" s="223"/>
      <c r="W128" s="223"/>
      <c r="X128" s="223"/>
      <c r="Y128" s="223"/>
      <c r="Z128" s="223"/>
      <c r="AA128" s="223"/>
      <c r="AB128" s="223"/>
      <c r="AC128" s="223"/>
      <c r="AD128" s="223"/>
      <c r="AE128" s="223"/>
      <c r="AF128" s="224"/>
      <c r="AI128" s="93"/>
      <c r="AJ128" s="94"/>
      <c r="AK128" s="94"/>
      <c r="AL128" s="94"/>
      <c r="AM128" s="94"/>
      <c r="AN128" s="94"/>
      <c r="AO128" s="94"/>
      <c r="AP128" s="94"/>
      <c r="AQ128" s="94"/>
      <c r="AR128" s="94"/>
      <c r="AS128" s="94"/>
      <c r="AT128" s="94"/>
      <c r="AU128" s="94"/>
      <c r="AV128" s="94"/>
      <c r="AW128" s="94"/>
      <c r="AX128" s="94"/>
      <c r="AY128" s="94"/>
      <c r="AZ128" s="94"/>
      <c r="BA128" s="94"/>
      <c r="BB128" s="94"/>
      <c r="BC128" s="94"/>
      <c r="BD128" s="94"/>
      <c r="BE128" s="94"/>
      <c r="BF128" s="94"/>
      <c r="BG128" s="94"/>
      <c r="BH128" s="94"/>
      <c r="BI128" s="94"/>
      <c r="BJ128" s="94"/>
      <c r="BK128" s="94"/>
      <c r="BL128" s="94"/>
      <c r="BM128" s="94"/>
      <c r="BN128" s="95"/>
    </row>
    <row r="129" spans="1:66" ht="5.25" customHeight="1">
      <c r="A129" s="45"/>
      <c r="D129" s="126"/>
      <c r="E129" s="127"/>
      <c r="F129" s="127"/>
      <c r="G129" s="127"/>
      <c r="H129" s="127"/>
      <c r="I129" s="127"/>
      <c r="J129" s="127"/>
      <c r="K129" s="127"/>
      <c r="L129" s="131"/>
      <c r="M129" s="296"/>
      <c r="N129" s="299"/>
      <c r="O129" s="213"/>
      <c r="P129" s="290"/>
      <c r="Q129" s="81"/>
      <c r="R129" s="81"/>
      <c r="S129" s="81"/>
      <c r="T129" s="223"/>
      <c r="U129" s="223"/>
      <c r="V129" s="223"/>
      <c r="W129" s="223"/>
      <c r="X129" s="223"/>
      <c r="Y129" s="223"/>
      <c r="Z129" s="223"/>
      <c r="AA129" s="223"/>
      <c r="AB129" s="223"/>
      <c r="AC129" s="223"/>
      <c r="AD129" s="223"/>
      <c r="AE129" s="223"/>
      <c r="AF129" s="224"/>
      <c r="AI129" s="93"/>
      <c r="AJ129" s="94"/>
      <c r="AK129" s="94"/>
      <c r="AL129" s="94"/>
      <c r="AM129" s="94"/>
      <c r="AN129" s="94"/>
      <c r="AO129" s="94"/>
      <c r="AP129" s="94"/>
      <c r="AQ129" s="94"/>
      <c r="AR129" s="94"/>
      <c r="AS129" s="94"/>
      <c r="AT129" s="94"/>
      <c r="AU129" s="94"/>
      <c r="AV129" s="94"/>
      <c r="AW129" s="94"/>
      <c r="AX129" s="94"/>
      <c r="AY129" s="94"/>
      <c r="AZ129" s="94"/>
      <c r="BA129" s="94"/>
      <c r="BB129" s="94"/>
      <c r="BC129" s="94"/>
      <c r="BD129" s="94"/>
      <c r="BE129" s="94"/>
      <c r="BF129" s="94"/>
      <c r="BG129" s="94"/>
      <c r="BH129" s="94"/>
      <c r="BI129" s="94"/>
      <c r="BJ129" s="94"/>
      <c r="BK129" s="94"/>
      <c r="BL129" s="94"/>
      <c r="BM129" s="94"/>
      <c r="BN129" s="95"/>
    </row>
    <row r="130" spans="1:66" ht="5.25" customHeight="1">
      <c r="A130" s="242" t="s">
        <v>66</v>
      </c>
      <c r="B130" s="243"/>
      <c r="C130" s="243"/>
      <c r="D130" s="243"/>
      <c r="E130" s="243"/>
      <c r="F130" s="244"/>
      <c r="G130" s="371"/>
      <c r="H130" s="372"/>
      <c r="I130" s="372"/>
      <c r="J130" s="372"/>
      <c r="K130" s="372"/>
      <c r="L130" s="372"/>
      <c r="M130" s="373"/>
      <c r="N130" s="373"/>
      <c r="O130" s="367" t="s">
        <v>1</v>
      </c>
      <c r="P130" s="368"/>
      <c r="Q130" s="81"/>
      <c r="R130" s="81"/>
      <c r="S130" s="81"/>
      <c r="T130" s="223"/>
      <c r="U130" s="223"/>
      <c r="V130" s="223"/>
      <c r="W130" s="223"/>
      <c r="X130" s="223"/>
      <c r="Y130" s="223"/>
      <c r="Z130" s="223"/>
      <c r="AA130" s="223"/>
      <c r="AB130" s="223"/>
      <c r="AC130" s="223"/>
      <c r="AD130" s="223"/>
      <c r="AE130" s="223"/>
      <c r="AF130" s="224"/>
      <c r="AI130" s="93"/>
      <c r="AJ130" s="94"/>
      <c r="AK130" s="94"/>
      <c r="AL130" s="94"/>
      <c r="AM130" s="94"/>
      <c r="AN130" s="94"/>
      <c r="AO130" s="94"/>
      <c r="AP130" s="94"/>
      <c r="AQ130" s="94"/>
      <c r="AR130" s="94"/>
      <c r="AS130" s="94"/>
      <c r="AT130" s="94"/>
      <c r="AU130" s="94"/>
      <c r="AV130" s="94"/>
      <c r="AW130" s="94"/>
      <c r="AX130" s="94"/>
      <c r="AY130" s="94"/>
      <c r="AZ130" s="94"/>
      <c r="BA130" s="94"/>
      <c r="BB130" s="94"/>
      <c r="BC130" s="94"/>
      <c r="BD130" s="94"/>
      <c r="BE130" s="94"/>
      <c r="BF130" s="94"/>
      <c r="BG130" s="94"/>
      <c r="BH130" s="94"/>
      <c r="BI130" s="94"/>
      <c r="BJ130" s="94"/>
      <c r="BK130" s="94"/>
      <c r="BL130" s="94"/>
      <c r="BM130" s="94"/>
      <c r="BN130" s="95"/>
    </row>
    <row r="131" spans="1:66" ht="5.25" customHeight="1">
      <c r="A131" s="245"/>
      <c r="B131" s="246"/>
      <c r="C131" s="246"/>
      <c r="D131" s="246"/>
      <c r="E131" s="246"/>
      <c r="F131" s="247"/>
      <c r="G131" s="371"/>
      <c r="H131" s="372"/>
      <c r="I131" s="372"/>
      <c r="J131" s="372"/>
      <c r="K131" s="372"/>
      <c r="L131" s="372"/>
      <c r="M131" s="372"/>
      <c r="N131" s="372"/>
      <c r="O131" s="369"/>
      <c r="P131" s="370"/>
      <c r="Q131" s="81"/>
      <c r="R131" s="81"/>
      <c r="S131" s="81"/>
      <c r="T131" s="223"/>
      <c r="U131" s="223"/>
      <c r="V131" s="223"/>
      <c r="W131" s="223"/>
      <c r="X131" s="223"/>
      <c r="Y131" s="223"/>
      <c r="Z131" s="223"/>
      <c r="AA131" s="223"/>
      <c r="AB131" s="223"/>
      <c r="AC131" s="223"/>
      <c r="AD131" s="223"/>
      <c r="AE131" s="223"/>
      <c r="AF131" s="224"/>
      <c r="AI131" s="93"/>
      <c r="AJ131" s="94"/>
      <c r="AK131" s="94"/>
      <c r="AL131" s="94"/>
      <c r="AM131" s="94"/>
      <c r="AN131" s="94"/>
      <c r="AO131" s="94"/>
      <c r="AP131" s="94"/>
      <c r="AQ131" s="94"/>
      <c r="AR131" s="94"/>
      <c r="AS131" s="94"/>
      <c r="AT131" s="94"/>
      <c r="AU131" s="94"/>
      <c r="AV131" s="94"/>
      <c r="AW131" s="94"/>
      <c r="AX131" s="94"/>
      <c r="AY131" s="94"/>
      <c r="AZ131" s="94"/>
      <c r="BA131" s="94"/>
      <c r="BB131" s="94"/>
      <c r="BC131" s="94"/>
      <c r="BD131" s="94"/>
      <c r="BE131" s="94"/>
      <c r="BF131" s="94"/>
      <c r="BG131" s="94"/>
      <c r="BH131" s="94"/>
      <c r="BI131" s="94"/>
      <c r="BJ131" s="94"/>
      <c r="BK131" s="94"/>
      <c r="BL131" s="94"/>
      <c r="BM131" s="94"/>
      <c r="BN131" s="95"/>
    </row>
    <row r="132" spans="1:66" ht="5.25" customHeight="1">
      <c r="A132" s="245"/>
      <c r="B132" s="246"/>
      <c r="C132" s="246"/>
      <c r="D132" s="246"/>
      <c r="E132" s="246"/>
      <c r="F132" s="247"/>
      <c r="G132" s="371"/>
      <c r="H132" s="372"/>
      <c r="I132" s="372"/>
      <c r="J132" s="372"/>
      <c r="K132" s="372"/>
      <c r="L132" s="372"/>
      <c r="M132" s="372"/>
      <c r="N132" s="372"/>
      <c r="O132" s="49"/>
      <c r="P132" s="90"/>
      <c r="Q132" s="81"/>
      <c r="R132" s="81"/>
      <c r="S132" s="81"/>
      <c r="T132" s="223"/>
      <c r="U132" s="223"/>
      <c r="V132" s="223"/>
      <c r="W132" s="223"/>
      <c r="X132" s="223"/>
      <c r="Y132" s="223"/>
      <c r="Z132" s="223"/>
      <c r="AA132" s="223"/>
      <c r="AB132" s="223"/>
      <c r="AC132" s="223"/>
      <c r="AD132" s="223"/>
      <c r="AE132" s="223"/>
      <c r="AF132" s="224"/>
      <c r="AI132" s="93"/>
      <c r="AJ132" s="94"/>
      <c r="AK132" s="94"/>
      <c r="AL132" s="94"/>
      <c r="AM132" s="94"/>
      <c r="AN132" s="94"/>
      <c r="AO132" s="94"/>
      <c r="AP132" s="94"/>
      <c r="AQ132" s="94"/>
      <c r="AR132" s="94"/>
      <c r="AS132" s="94"/>
      <c r="AT132" s="94"/>
      <c r="AU132" s="94"/>
      <c r="AV132" s="94"/>
      <c r="AW132" s="94"/>
      <c r="AX132" s="94"/>
      <c r="AY132" s="94"/>
      <c r="AZ132" s="94"/>
      <c r="BA132" s="94"/>
      <c r="BB132" s="94"/>
      <c r="BC132" s="94"/>
      <c r="BD132" s="94"/>
      <c r="BE132" s="94"/>
      <c r="BF132" s="94"/>
      <c r="BG132" s="94"/>
      <c r="BH132" s="94"/>
      <c r="BI132" s="94"/>
      <c r="BJ132" s="94"/>
      <c r="BK132" s="94"/>
      <c r="BL132" s="94"/>
      <c r="BM132" s="94"/>
      <c r="BN132" s="95"/>
    </row>
    <row r="133" spans="1:66" ht="5.25" customHeight="1">
      <c r="A133" s="245"/>
      <c r="B133" s="246"/>
      <c r="C133" s="246"/>
      <c r="D133" s="246"/>
      <c r="E133" s="246"/>
      <c r="F133" s="247"/>
      <c r="G133" s="371"/>
      <c r="H133" s="372"/>
      <c r="I133" s="372"/>
      <c r="J133" s="372"/>
      <c r="K133" s="372"/>
      <c r="L133" s="372"/>
      <c r="M133" s="372"/>
      <c r="N133" s="372"/>
      <c r="O133" s="49"/>
      <c r="P133" s="90"/>
      <c r="Q133" s="81"/>
      <c r="R133" s="81"/>
      <c r="S133" s="81"/>
      <c r="T133" s="223"/>
      <c r="U133" s="223"/>
      <c r="V133" s="223"/>
      <c r="W133" s="223"/>
      <c r="X133" s="223"/>
      <c r="Y133" s="223"/>
      <c r="Z133" s="223"/>
      <c r="AA133" s="223"/>
      <c r="AB133" s="223"/>
      <c r="AC133" s="223"/>
      <c r="AD133" s="223"/>
      <c r="AE133" s="223"/>
      <c r="AF133" s="224"/>
      <c r="AI133" s="93" t="s">
        <v>124</v>
      </c>
      <c r="AJ133" s="94"/>
      <c r="AK133" s="94"/>
      <c r="AL133" s="94"/>
      <c r="AM133" s="94"/>
      <c r="AN133" s="94"/>
      <c r="AO133" s="94"/>
      <c r="AP133" s="94"/>
      <c r="AQ133" s="94"/>
      <c r="AR133" s="94"/>
      <c r="AS133" s="94"/>
      <c r="AT133" s="94"/>
      <c r="AU133" s="94"/>
      <c r="AV133" s="94"/>
      <c r="AW133" s="94"/>
      <c r="AX133" s="94"/>
      <c r="AY133" s="94"/>
      <c r="AZ133" s="94"/>
      <c r="BA133" s="94"/>
      <c r="BB133" s="94"/>
      <c r="BC133" s="94"/>
      <c r="BD133" s="94"/>
      <c r="BE133" s="94"/>
      <c r="BF133" s="94"/>
      <c r="BG133" s="94"/>
      <c r="BH133" s="94"/>
      <c r="BI133" s="94"/>
      <c r="BJ133" s="94"/>
      <c r="BK133" s="94"/>
      <c r="BL133" s="94"/>
      <c r="BM133" s="94"/>
      <c r="BN133" s="95"/>
    </row>
    <row r="134" spans="1:66" ht="5.25" customHeight="1">
      <c r="A134" s="248"/>
      <c r="B134" s="249"/>
      <c r="C134" s="249"/>
      <c r="D134" s="249"/>
      <c r="E134" s="249"/>
      <c r="F134" s="250"/>
      <c r="G134" s="371"/>
      <c r="H134" s="372"/>
      <c r="I134" s="372"/>
      <c r="J134" s="372"/>
      <c r="K134" s="372"/>
      <c r="L134" s="372"/>
      <c r="M134" s="372"/>
      <c r="N134" s="372"/>
      <c r="O134" s="49"/>
      <c r="P134" s="90"/>
      <c r="Q134" s="108" t="s">
        <v>65</v>
      </c>
      <c r="R134" s="109"/>
      <c r="S134" s="109"/>
      <c r="T134" s="223" t="s">
        <v>64</v>
      </c>
      <c r="U134" s="223"/>
      <c r="V134" s="223"/>
      <c r="W134" s="223"/>
      <c r="X134" s="223"/>
      <c r="Y134" s="223"/>
      <c r="Z134" s="223"/>
      <c r="AA134" s="223"/>
      <c r="AB134" s="223"/>
      <c r="AC134" s="223"/>
      <c r="AD134" s="223"/>
      <c r="AE134" s="223"/>
      <c r="AF134" s="224"/>
      <c r="AI134" s="93"/>
      <c r="AJ134" s="94"/>
      <c r="AK134" s="94"/>
      <c r="AL134" s="94"/>
      <c r="AM134" s="94"/>
      <c r="AN134" s="94"/>
      <c r="AO134" s="94"/>
      <c r="AP134" s="94"/>
      <c r="AQ134" s="94"/>
      <c r="AR134" s="94"/>
      <c r="AS134" s="94"/>
      <c r="AT134" s="94"/>
      <c r="AU134" s="94"/>
      <c r="AV134" s="94"/>
      <c r="AW134" s="94"/>
      <c r="AX134" s="94"/>
      <c r="AY134" s="94"/>
      <c r="AZ134" s="94"/>
      <c r="BA134" s="94"/>
      <c r="BB134" s="94"/>
      <c r="BC134" s="94"/>
      <c r="BD134" s="94"/>
      <c r="BE134" s="94"/>
      <c r="BF134" s="94"/>
      <c r="BG134" s="94"/>
      <c r="BH134" s="94"/>
      <c r="BI134" s="94"/>
      <c r="BJ134" s="94"/>
      <c r="BK134" s="94"/>
      <c r="BL134" s="94"/>
      <c r="BM134" s="94"/>
      <c r="BN134" s="95"/>
    </row>
    <row r="135" spans="1:66" ht="5.25" customHeight="1">
      <c r="A135" s="263" t="s">
        <v>63</v>
      </c>
      <c r="B135" s="264"/>
      <c r="C135" s="215" t="s">
        <v>62</v>
      </c>
      <c r="D135" s="216"/>
      <c r="E135" s="216"/>
      <c r="F135" s="233"/>
      <c r="G135" s="374"/>
      <c r="H135" s="373"/>
      <c r="I135" s="373"/>
      <c r="J135" s="373"/>
      <c r="K135" s="373"/>
      <c r="L135" s="373"/>
      <c r="M135" s="373"/>
      <c r="N135" s="373"/>
      <c r="O135" s="367" t="s">
        <v>1</v>
      </c>
      <c r="P135" s="368"/>
      <c r="Q135" s="108"/>
      <c r="R135" s="109"/>
      <c r="S135" s="109"/>
      <c r="T135" s="223"/>
      <c r="U135" s="223"/>
      <c r="V135" s="223"/>
      <c r="W135" s="223"/>
      <c r="X135" s="223"/>
      <c r="Y135" s="223"/>
      <c r="Z135" s="223"/>
      <c r="AA135" s="223"/>
      <c r="AB135" s="223"/>
      <c r="AC135" s="223"/>
      <c r="AD135" s="223"/>
      <c r="AE135" s="223"/>
      <c r="AF135" s="224"/>
      <c r="AI135" s="93"/>
      <c r="AJ135" s="94"/>
      <c r="AK135" s="94"/>
      <c r="AL135" s="94"/>
      <c r="AM135" s="94"/>
      <c r="AN135" s="94"/>
      <c r="AO135" s="94"/>
      <c r="AP135" s="94"/>
      <c r="AQ135" s="94"/>
      <c r="AR135" s="94"/>
      <c r="AS135" s="94"/>
      <c r="AT135" s="94"/>
      <c r="AU135" s="94"/>
      <c r="AV135" s="94"/>
      <c r="AW135" s="94"/>
      <c r="AX135" s="94"/>
      <c r="AY135" s="94"/>
      <c r="AZ135" s="94"/>
      <c r="BA135" s="94"/>
      <c r="BB135" s="94"/>
      <c r="BC135" s="94"/>
      <c r="BD135" s="94"/>
      <c r="BE135" s="94"/>
      <c r="BF135" s="94"/>
      <c r="BG135" s="94"/>
      <c r="BH135" s="94"/>
      <c r="BI135" s="94"/>
      <c r="BJ135" s="94"/>
      <c r="BK135" s="94"/>
      <c r="BL135" s="94"/>
      <c r="BM135" s="94"/>
      <c r="BN135" s="95"/>
    </row>
    <row r="136" spans="1:66" ht="5.25" customHeight="1">
      <c r="A136" s="265"/>
      <c r="B136" s="266"/>
      <c r="C136" s="217"/>
      <c r="D136" s="218"/>
      <c r="E136" s="218"/>
      <c r="F136" s="234"/>
      <c r="G136" s="371"/>
      <c r="H136" s="372"/>
      <c r="I136" s="372"/>
      <c r="J136" s="372"/>
      <c r="K136" s="372"/>
      <c r="L136" s="372"/>
      <c r="M136" s="372"/>
      <c r="N136" s="372"/>
      <c r="O136" s="369"/>
      <c r="P136" s="370"/>
      <c r="Q136" s="108"/>
      <c r="R136" s="109"/>
      <c r="S136" s="109"/>
      <c r="T136" s="223"/>
      <c r="U136" s="223"/>
      <c r="V136" s="223"/>
      <c r="W136" s="223"/>
      <c r="X136" s="223"/>
      <c r="Y136" s="223"/>
      <c r="Z136" s="223"/>
      <c r="AA136" s="223"/>
      <c r="AB136" s="223"/>
      <c r="AC136" s="223"/>
      <c r="AD136" s="223"/>
      <c r="AE136" s="223"/>
      <c r="AF136" s="224"/>
      <c r="AI136" s="93"/>
      <c r="AJ136" s="94"/>
      <c r="AK136" s="94"/>
      <c r="AL136" s="94"/>
      <c r="AM136" s="94"/>
      <c r="AN136" s="94"/>
      <c r="AO136" s="94"/>
      <c r="AP136" s="94"/>
      <c r="AQ136" s="94"/>
      <c r="AR136" s="94"/>
      <c r="AS136" s="94"/>
      <c r="AT136" s="94"/>
      <c r="AU136" s="94"/>
      <c r="AV136" s="94"/>
      <c r="AW136" s="94"/>
      <c r="AX136" s="94"/>
      <c r="AY136" s="94"/>
      <c r="AZ136" s="94"/>
      <c r="BA136" s="94"/>
      <c r="BB136" s="94"/>
      <c r="BC136" s="94"/>
      <c r="BD136" s="94"/>
      <c r="BE136" s="94"/>
      <c r="BF136" s="94"/>
      <c r="BG136" s="94"/>
      <c r="BH136" s="94"/>
      <c r="BI136" s="94"/>
      <c r="BJ136" s="94"/>
      <c r="BK136" s="94"/>
      <c r="BL136" s="94"/>
      <c r="BM136" s="94"/>
      <c r="BN136" s="95"/>
    </row>
    <row r="137" spans="1:66" ht="5.25" customHeight="1">
      <c r="A137" s="265"/>
      <c r="B137" s="266"/>
      <c r="C137" s="217"/>
      <c r="D137" s="218"/>
      <c r="E137" s="218"/>
      <c r="F137" s="234"/>
      <c r="G137" s="371"/>
      <c r="H137" s="372"/>
      <c r="I137" s="372"/>
      <c r="J137" s="372"/>
      <c r="K137" s="372"/>
      <c r="L137" s="372"/>
      <c r="M137" s="372"/>
      <c r="N137" s="372"/>
      <c r="O137" s="49"/>
      <c r="P137" s="90"/>
      <c r="Q137" s="81"/>
      <c r="R137" s="81"/>
      <c r="S137" s="81"/>
      <c r="T137" s="223"/>
      <c r="U137" s="223"/>
      <c r="V137" s="223"/>
      <c r="W137" s="223"/>
      <c r="X137" s="223"/>
      <c r="Y137" s="223"/>
      <c r="Z137" s="223"/>
      <c r="AA137" s="223"/>
      <c r="AB137" s="223"/>
      <c r="AC137" s="223"/>
      <c r="AD137" s="223"/>
      <c r="AE137" s="223"/>
      <c r="AF137" s="224"/>
      <c r="AI137" s="93"/>
      <c r="AJ137" s="94"/>
      <c r="AK137" s="94"/>
      <c r="AL137" s="94"/>
      <c r="AM137" s="94"/>
      <c r="AN137" s="94"/>
      <c r="AO137" s="94"/>
      <c r="AP137" s="94"/>
      <c r="AQ137" s="94"/>
      <c r="AR137" s="94"/>
      <c r="AS137" s="94"/>
      <c r="AT137" s="94"/>
      <c r="AU137" s="94"/>
      <c r="AV137" s="94"/>
      <c r="AW137" s="94"/>
      <c r="AX137" s="94"/>
      <c r="AY137" s="94"/>
      <c r="AZ137" s="94"/>
      <c r="BA137" s="94"/>
      <c r="BB137" s="94"/>
      <c r="BC137" s="94"/>
      <c r="BD137" s="94"/>
      <c r="BE137" s="94"/>
      <c r="BF137" s="94"/>
      <c r="BG137" s="94"/>
      <c r="BH137" s="94"/>
      <c r="BI137" s="94"/>
      <c r="BJ137" s="94"/>
      <c r="BK137" s="94"/>
      <c r="BL137" s="94"/>
      <c r="BM137" s="94"/>
      <c r="BN137" s="95"/>
    </row>
    <row r="138" spans="1:66" ht="5.25" customHeight="1">
      <c r="A138" s="265"/>
      <c r="B138" s="266"/>
      <c r="C138" s="217"/>
      <c r="D138" s="218"/>
      <c r="E138" s="218"/>
      <c r="F138" s="234"/>
      <c r="G138" s="371"/>
      <c r="H138" s="372"/>
      <c r="I138" s="372"/>
      <c r="J138" s="372"/>
      <c r="K138" s="372"/>
      <c r="L138" s="372"/>
      <c r="M138" s="372"/>
      <c r="N138" s="372"/>
      <c r="O138" s="49"/>
      <c r="P138" s="90"/>
      <c r="Q138" s="81"/>
      <c r="R138" s="81"/>
      <c r="S138" s="81"/>
      <c r="T138" s="223"/>
      <c r="U138" s="223"/>
      <c r="V138" s="223"/>
      <c r="W138" s="223"/>
      <c r="X138" s="223"/>
      <c r="Y138" s="223"/>
      <c r="Z138" s="223"/>
      <c r="AA138" s="223"/>
      <c r="AB138" s="223"/>
      <c r="AC138" s="223"/>
      <c r="AD138" s="223"/>
      <c r="AE138" s="223"/>
      <c r="AF138" s="224"/>
      <c r="AI138" s="93"/>
      <c r="AJ138" s="94"/>
      <c r="AK138" s="94"/>
      <c r="AL138" s="94"/>
      <c r="AM138" s="94"/>
      <c r="AN138" s="94"/>
      <c r="AO138" s="94"/>
      <c r="AP138" s="94"/>
      <c r="AQ138" s="94"/>
      <c r="AR138" s="94"/>
      <c r="AS138" s="94"/>
      <c r="AT138" s="94"/>
      <c r="AU138" s="94"/>
      <c r="AV138" s="94"/>
      <c r="AW138" s="94"/>
      <c r="AX138" s="94"/>
      <c r="AY138" s="94"/>
      <c r="AZ138" s="94"/>
      <c r="BA138" s="94"/>
      <c r="BB138" s="94"/>
      <c r="BC138" s="94"/>
      <c r="BD138" s="94"/>
      <c r="BE138" s="94"/>
      <c r="BF138" s="94"/>
      <c r="BG138" s="94"/>
      <c r="BH138" s="94"/>
      <c r="BI138" s="94"/>
      <c r="BJ138" s="94"/>
      <c r="BK138" s="94"/>
      <c r="BL138" s="94"/>
      <c r="BM138" s="94"/>
      <c r="BN138" s="95"/>
    </row>
    <row r="139" spans="1:66" ht="5.25" customHeight="1">
      <c r="A139" s="265"/>
      <c r="B139" s="266"/>
      <c r="C139" s="235"/>
      <c r="D139" s="236"/>
      <c r="E139" s="236"/>
      <c r="F139" s="237"/>
      <c r="G139" s="375"/>
      <c r="H139" s="376"/>
      <c r="I139" s="376"/>
      <c r="J139" s="376"/>
      <c r="K139" s="376"/>
      <c r="L139" s="376"/>
      <c r="M139" s="376"/>
      <c r="N139" s="376"/>
      <c r="O139" s="91"/>
      <c r="P139" s="92"/>
      <c r="Q139" s="81"/>
      <c r="R139" s="81"/>
      <c r="S139" s="81"/>
      <c r="T139" s="223"/>
      <c r="U139" s="223"/>
      <c r="V139" s="223"/>
      <c r="W139" s="223"/>
      <c r="X139" s="223"/>
      <c r="Y139" s="223"/>
      <c r="Z139" s="223"/>
      <c r="AA139" s="223"/>
      <c r="AB139" s="223"/>
      <c r="AC139" s="223"/>
      <c r="AD139" s="223"/>
      <c r="AE139" s="223"/>
      <c r="AF139" s="224"/>
      <c r="AI139" s="93" t="s">
        <v>125</v>
      </c>
      <c r="AJ139" s="94"/>
      <c r="AK139" s="94"/>
      <c r="AL139" s="94"/>
      <c r="AM139" s="94"/>
      <c r="AN139" s="94"/>
      <c r="AO139" s="94"/>
      <c r="AP139" s="94"/>
      <c r="AQ139" s="94"/>
      <c r="AR139" s="94"/>
      <c r="AS139" s="94"/>
      <c r="AT139" s="94"/>
      <c r="AU139" s="94"/>
      <c r="AV139" s="94"/>
      <c r="AW139" s="94"/>
      <c r="AX139" s="94"/>
      <c r="AY139" s="94"/>
      <c r="AZ139" s="94"/>
      <c r="BA139" s="94"/>
      <c r="BB139" s="94"/>
      <c r="BC139" s="94"/>
      <c r="BD139" s="94"/>
      <c r="BE139" s="94"/>
      <c r="BF139" s="94"/>
      <c r="BG139" s="94"/>
      <c r="BH139" s="94"/>
      <c r="BI139" s="94"/>
      <c r="BJ139" s="94"/>
      <c r="BK139" s="94"/>
      <c r="BL139" s="94"/>
      <c r="BM139" s="94"/>
      <c r="BN139" s="95"/>
    </row>
    <row r="140" spans="1:66" ht="5.25" customHeight="1">
      <c r="A140" s="265"/>
      <c r="B140" s="266"/>
      <c r="C140" s="215" t="s">
        <v>61</v>
      </c>
      <c r="D140" s="216"/>
      <c r="E140" s="216"/>
      <c r="F140" s="233"/>
      <c r="G140" s="374"/>
      <c r="H140" s="373"/>
      <c r="I140" s="373"/>
      <c r="J140" s="373"/>
      <c r="K140" s="373"/>
      <c r="L140" s="373"/>
      <c r="M140" s="373"/>
      <c r="N140" s="373"/>
      <c r="O140" s="367" t="s">
        <v>1</v>
      </c>
      <c r="P140" s="368"/>
      <c r="Q140" s="81"/>
      <c r="R140" s="81"/>
      <c r="S140" s="81"/>
      <c r="T140" s="223"/>
      <c r="U140" s="223"/>
      <c r="V140" s="223"/>
      <c r="W140" s="223"/>
      <c r="X140" s="223"/>
      <c r="Y140" s="223"/>
      <c r="Z140" s="223"/>
      <c r="AA140" s="223"/>
      <c r="AB140" s="223"/>
      <c r="AC140" s="223"/>
      <c r="AD140" s="223"/>
      <c r="AE140" s="223"/>
      <c r="AF140" s="224"/>
      <c r="AI140" s="93"/>
      <c r="AJ140" s="94"/>
      <c r="AK140" s="94"/>
      <c r="AL140" s="94"/>
      <c r="AM140" s="94"/>
      <c r="AN140" s="94"/>
      <c r="AO140" s="94"/>
      <c r="AP140" s="94"/>
      <c r="AQ140" s="94"/>
      <c r="AR140" s="94"/>
      <c r="AS140" s="94"/>
      <c r="AT140" s="94"/>
      <c r="AU140" s="94"/>
      <c r="AV140" s="94"/>
      <c r="AW140" s="94"/>
      <c r="AX140" s="94"/>
      <c r="AY140" s="94"/>
      <c r="AZ140" s="94"/>
      <c r="BA140" s="94"/>
      <c r="BB140" s="94"/>
      <c r="BC140" s="94"/>
      <c r="BD140" s="94"/>
      <c r="BE140" s="94"/>
      <c r="BF140" s="94"/>
      <c r="BG140" s="94"/>
      <c r="BH140" s="94"/>
      <c r="BI140" s="94"/>
      <c r="BJ140" s="94"/>
      <c r="BK140" s="94"/>
      <c r="BL140" s="94"/>
      <c r="BM140" s="94"/>
      <c r="BN140" s="95"/>
    </row>
    <row r="141" spans="1:66" ht="5.25" customHeight="1">
      <c r="A141" s="265"/>
      <c r="B141" s="266"/>
      <c r="C141" s="217"/>
      <c r="D141" s="218"/>
      <c r="E141" s="218"/>
      <c r="F141" s="234"/>
      <c r="G141" s="371"/>
      <c r="H141" s="372"/>
      <c r="I141" s="372"/>
      <c r="J141" s="372"/>
      <c r="K141" s="372"/>
      <c r="L141" s="372"/>
      <c r="M141" s="372"/>
      <c r="N141" s="372"/>
      <c r="O141" s="369"/>
      <c r="P141" s="370"/>
      <c r="Q141" s="81"/>
      <c r="R141" s="81"/>
      <c r="S141" s="81"/>
      <c r="T141" s="223"/>
      <c r="U141" s="223"/>
      <c r="V141" s="223"/>
      <c r="W141" s="223"/>
      <c r="X141" s="223"/>
      <c r="Y141" s="223"/>
      <c r="Z141" s="223"/>
      <c r="AA141" s="223"/>
      <c r="AB141" s="223"/>
      <c r="AC141" s="223"/>
      <c r="AD141" s="223"/>
      <c r="AE141" s="223"/>
      <c r="AF141" s="224"/>
      <c r="AI141" s="93"/>
      <c r="AJ141" s="94"/>
      <c r="AK141" s="94"/>
      <c r="AL141" s="94"/>
      <c r="AM141" s="94"/>
      <c r="AN141" s="94"/>
      <c r="AO141" s="94"/>
      <c r="AP141" s="94"/>
      <c r="AQ141" s="94"/>
      <c r="AR141" s="94"/>
      <c r="AS141" s="94"/>
      <c r="AT141" s="94"/>
      <c r="AU141" s="94"/>
      <c r="AV141" s="94"/>
      <c r="AW141" s="94"/>
      <c r="AX141" s="94"/>
      <c r="AY141" s="94"/>
      <c r="AZ141" s="94"/>
      <c r="BA141" s="94"/>
      <c r="BB141" s="94"/>
      <c r="BC141" s="94"/>
      <c r="BD141" s="94"/>
      <c r="BE141" s="94"/>
      <c r="BF141" s="94"/>
      <c r="BG141" s="94"/>
      <c r="BH141" s="94"/>
      <c r="BI141" s="94"/>
      <c r="BJ141" s="94"/>
      <c r="BK141" s="94"/>
      <c r="BL141" s="94"/>
      <c r="BM141" s="94"/>
      <c r="BN141" s="95"/>
    </row>
    <row r="142" spans="1:66" ht="5.25" customHeight="1">
      <c r="A142" s="265"/>
      <c r="B142" s="266"/>
      <c r="C142" s="217"/>
      <c r="D142" s="218"/>
      <c r="E142" s="218"/>
      <c r="F142" s="234"/>
      <c r="G142" s="371"/>
      <c r="H142" s="372"/>
      <c r="I142" s="372"/>
      <c r="J142" s="372"/>
      <c r="K142" s="372"/>
      <c r="L142" s="372"/>
      <c r="M142" s="372"/>
      <c r="N142" s="372"/>
      <c r="O142" s="49"/>
      <c r="P142" s="90"/>
      <c r="Q142" s="81"/>
      <c r="R142" s="81"/>
      <c r="S142" s="81"/>
      <c r="T142" s="223"/>
      <c r="U142" s="223"/>
      <c r="V142" s="223"/>
      <c r="W142" s="223"/>
      <c r="X142" s="223"/>
      <c r="Y142" s="223"/>
      <c r="Z142" s="223"/>
      <c r="AA142" s="223"/>
      <c r="AB142" s="223"/>
      <c r="AC142" s="223"/>
      <c r="AD142" s="223"/>
      <c r="AE142" s="223"/>
      <c r="AF142" s="224"/>
      <c r="AI142" s="93"/>
      <c r="AJ142" s="94"/>
      <c r="AK142" s="94"/>
      <c r="AL142" s="94"/>
      <c r="AM142" s="94"/>
      <c r="AN142" s="94"/>
      <c r="AO142" s="94"/>
      <c r="AP142" s="94"/>
      <c r="AQ142" s="94"/>
      <c r="AR142" s="94"/>
      <c r="AS142" s="94"/>
      <c r="AT142" s="94"/>
      <c r="AU142" s="94"/>
      <c r="AV142" s="94"/>
      <c r="AW142" s="94"/>
      <c r="AX142" s="94"/>
      <c r="AY142" s="94"/>
      <c r="AZ142" s="94"/>
      <c r="BA142" s="94"/>
      <c r="BB142" s="94"/>
      <c r="BC142" s="94"/>
      <c r="BD142" s="94"/>
      <c r="BE142" s="94"/>
      <c r="BF142" s="94"/>
      <c r="BG142" s="94"/>
      <c r="BH142" s="94"/>
      <c r="BI142" s="94"/>
      <c r="BJ142" s="94"/>
      <c r="BK142" s="94"/>
      <c r="BL142" s="94"/>
      <c r="BM142" s="94"/>
      <c r="BN142" s="95"/>
    </row>
    <row r="143" spans="1:66" ht="5.25" customHeight="1">
      <c r="A143" s="265"/>
      <c r="B143" s="266"/>
      <c r="C143" s="217"/>
      <c r="D143" s="218"/>
      <c r="E143" s="218"/>
      <c r="F143" s="234"/>
      <c r="G143" s="371"/>
      <c r="H143" s="372"/>
      <c r="I143" s="372"/>
      <c r="J143" s="372"/>
      <c r="K143" s="372"/>
      <c r="L143" s="372"/>
      <c r="M143" s="372"/>
      <c r="N143" s="372"/>
      <c r="O143" s="49"/>
      <c r="P143" s="90"/>
      <c r="Q143" s="81"/>
      <c r="R143" s="81"/>
      <c r="S143" s="81"/>
      <c r="T143" s="223"/>
      <c r="U143" s="223"/>
      <c r="V143" s="223"/>
      <c r="W143" s="223"/>
      <c r="X143" s="223"/>
      <c r="Y143" s="223"/>
      <c r="Z143" s="223"/>
      <c r="AA143" s="223"/>
      <c r="AB143" s="223"/>
      <c r="AC143" s="223"/>
      <c r="AD143" s="223"/>
      <c r="AE143" s="223"/>
      <c r="AF143" s="224"/>
      <c r="AI143" s="93"/>
      <c r="AJ143" s="94"/>
      <c r="AK143" s="94"/>
      <c r="AL143" s="94"/>
      <c r="AM143" s="94"/>
      <c r="AN143" s="94"/>
      <c r="AO143" s="94"/>
      <c r="AP143" s="94"/>
      <c r="AQ143" s="94"/>
      <c r="AR143" s="94"/>
      <c r="AS143" s="94"/>
      <c r="AT143" s="94"/>
      <c r="AU143" s="94"/>
      <c r="AV143" s="94"/>
      <c r="AW143" s="94"/>
      <c r="AX143" s="94"/>
      <c r="AY143" s="94"/>
      <c r="AZ143" s="94"/>
      <c r="BA143" s="94"/>
      <c r="BB143" s="94"/>
      <c r="BC143" s="94"/>
      <c r="BD143" s="94"/>
      <c r="BE143" s="94"/>
      <c r="BF143" s="94"/>
      <c r="BG143" s="94"/>
      <c r="BH143" s="94"/>
      <c r="BI143" s="94"/>
      <c r="BJ143" s="94"/>
      <c r="BK143" s="94"/>
      <c r="BL143" s="94"/>
      <c r="BM143" s="94"/>
      <c r="BN143" s="95"/>
    </row>
    <row r="144" spans="1:66" ht="5.25" customHeight="1">
      <c r="A144" s="267"/>
      <c r="B144" s="268"/>
      <c r="C144" s="235"/>
      <c r="D144" s="236"/>
      <c r="E144" s="236"/>
      <c r="F144" s="237"/>
      <c r="G144" s="375"/>
      <c r="H144" s="376"/>
      <c r="I144" s="376"/>
      <c r="J144" s="376"/>
      <c r="K144" s="376"/>
      <c r="L144" s="376"/>
      <c r="M144" s="376"/>
      <c r="N144" s="376"/>
      <c r="O144" s="91"/>
      <c r="P144" s="92"/>
      <c r="Q144" s="82"/>
      <c r="R144" s="82"/>
      <c r="S144" s="82"/>
      <c r="T144" s="261"/>
      <c r="U144" s="261"/>
      <c r="V144" s="261"/>
      <c r="W144" s="261"/>
      <c r="X144" s="261"/>
      <c r="Y144" s="261"/>
      <c r="Z144" s="261"/>
      <c r="AA144" s="261"/>
      <c r="AB144" s="261"/>
      <c r="AC144" s="261"/>
      <c r="AD144" s="261"/>
      <c r="AE144" s="261"/>
      <c r="AF144" s="262"/>
      <c r="AI144" s="93"/>
      <c r="AJ144" s="94"/>
      <c r="AK144" s="94"/>
      <c r="AL144" s="94"/>
      <c r="AM144" s="94"/>
      <c r="AN144" s="94"/>
      <c r="AO144" s="94"/>
      <c r="AP144" s="94"/>
      <c r="AQ144" s="94"/>
      <c r="AR144" s="94"/>
      <c r="AS144" s="94"/>
      <c r="AT144" s="94"/>
      <c r="AU144" s="94"/>
      <c r="AV144" s="94"/>
      <c r="AW144" s="94"/>
      <c r="AX144" s="94"/>
      <c r="AY144" s="94"/>
      <c r="AZ144" s="94"/>
      <c r="BA144" s="94"/>
      <c r="BB144" s="94"/>
      <c r="BC144" s="94"/>
      <c r="BD144" s="94"/>
      <c r="BE144" s="94"/>
      <c r="BF144" s="94"/>
      <c r="BG144" s="94"/>
      <c r="BH144" s="94"/>
      <c r="BI144" s="94"/>
      <c r="BJ144" s="94"/>
      <c r="BK144" s="94"/>
      <c r="BL144" s="94"/>
      <c r="BM144" s="94"/>
      <c r="BN144" s="95"/>
    </row>
    <row r="145" spans="1:66" ht="5.25" customHeight="1">
      <c r="A145" s="215" t="s">
        <v>60</v>
      </c>
      <c r="B145" s="216"/>
      <c r="C145" s="216"/>
      <c r="D145" s="216"/>
      <c r="E145" s="216"/>
      <c r="F145" s="216"/>
      <c r="G145" s="216"/>
      <c r="H145" s="216"/>
      <c r="I145" s="216"/>
      <c r="J145" s="216"/>
      <c r="K145" s="52"/>
      <c r="L145" s="52"/>
      <c r="M145" s="52"/>
      <c r="N145" s="52"/>
      <c r="O145" s="52"/>
      <c r="P145" s="52"/>
      <c r="Q145" s="83"/>
      <c r="R145" s="83"/>
      <c r="S145" s="83"/>
      <c r="T145" s="83"/>
      <c r="U145" s="83"/>
      <c r="V145" s="83"/>
      <c r="W145" s="83"/>
      <c r="X145" s="83"/>
      <c r="Y145" s="83"/>
      <c r="Z145" s="84"/>
      <c r="AA145" s="215" t="s">
        <v>59</v>
      </c>
      <c r="AB145" s="216"/>
      <c r="AC145" s="216"/>
      <c r="AD145" s="216"/>
      <c r="AE145" s="216"/>
      <c r="AF145" s="233"/>
      <c r="AI145" s="93" t="s">
        <v>126</v>
      </c>
      <c r="AJ145" s="94"/>
      <c r="AK145" s="94"/>
      <c r="AL145" s="94"/>
      <c r="AM145" s="94"/>
      <c r="AN145" s="94"/>
      <c r="AO145" s="94"/>
      <c r="AP145" s="94"/>
      <c r="AQ145" s="94"/>
      <c r="AR145" s="94"/>
      <c r="AS145" s="94"/>
      <c r="AT145" s="94"/>
      <c r="AU145" s="94"/>
      <c r="AV145" s="94"/>
      <c r="AW145" s="94"/>
      <c r="AX145" s="94"/>
      <c r="AY145" s="94"/>
      <c r="AZ145" s="94"/>
      <c r="BA145" s="94"/>
      <c r="BB145" s="94"/>
      <c r="BC145" s="94"/>
      <c r="BD145" s="94"/>
      <c r="BE145" s="94"/>
      <c r="BF145" s="94"/>
      <c r="BG145" s="94"/>
      <c r="BH145" s="94"/>
      <c r="BI145" s="94"/>
      <c r="BJ145" s="94"/>
      <c r="BK145" s="94"/>
      <c r="BL145" s="94"/>
      <c r="BM145" s="94"/>
      <c r="BN145" s="95"/>
    </row>
    <row r="146" spans="1:66" ht="5.25" customHeight="1">
      <c r="A146" s="217"/>
      <c r="B146" s="218"/>
      <c r="C146" s="218"/>
      <c r="D146" s="218"/>
      <c r="E146" s="218"/>
      <c r="F146" s="218"/>
      <c r="G146" s="218"/>
      <c r="H146" s="218"/>
      <c r="I146" s="218"/>
      <c r="J146" s="218"/>
      <c r="K146" s="52"/>
      <c r="L146" s="52"/>
      <c r="M146" s="52"/>
      <c r="N146" s="52"/>
      <c r="O146" s="52"/>
      <c r="P146" s="52"/>
      <c r="Q146" s="52"/>
      <c r="R146" s="52"/>
      <c r="S146" s="52"/>
      <c r="T146" s="52"/>
      <c r="U146" s="52"/>
      <c r="V146" s="52"/>
      <c r="W146" s="52"/>
      <c r="X146" s="52"/>
      <c r="Y146" s="52"/>
      <c r="Z146" s="85"/>
      <c r="AA146" s="217"/>
      <c r="AB146" s="218"/>
      <c r="AC146" s="218"/>
      <c r="AD146" s="218"/>
      <c r="AE146" s="218"/>
      <c r="AF146" s="234"/>
      <c r="AI146" s="93"/>
      <c r="AJ146" s="94"/>
      <c r="AK146" s="94"/>
      <c r="AL146" s="94"/>
      <c r="AM146" s="94"/>
      <c r="AN146" s="94"/>
      <c r="AO146" s="94"/>
      <c r="AP146" s="94"/>
      <c r="AQ146" s="94"/>
      <c r="AR146" s="94"/>
      <c r="AS146" s="94"/>
      <c r="AT146" s="94"/>
      <c r="AU146" s="94"/>
      <c r="AV146" s="94"/>
      <c r="AW146" s="94"/>
      <c r="AX146" s="94"/>
      <c r="AY146" s="94"/>
      <c r="AZ146" s="94"/>
      <c r="BA146" s="94"/>
      <c r="BB146" s="94"/>
      <c r="BC146" s="94"/>
      <c r="BD146" s="94"/>
      <c r="BE146" s="94"/>
      <c r="BF146" s="94"/>
      <c r="BG146" s="94"/>
      <c r="BH146" s="94"/>
      <c r="BI146" s="94"/>
      <c r="BJ146" s="94"/>
      <c r="BK146" s="94"/>
      <c r="BL146" s="94"/>
      <c r="BM146" s="94"/>
      <c r="BN146" s="95"/>
    </row>
    <row r="147" spans="1:66" ht="5.25" customHeight="1">
      <c r="A147" s="217"/>
      <c r="B147" s="218"/>
      <c r="C147" s="218"/>
      <c r="D147" s="218"/>
      <c r="E147" s="218"/>
      <c r="F147" s="218"/>
      <c r="G147" s="218"/>
      <c r="H147" s="218"/>
      <c r="I147" s="218"/>
      <c r="J147" s="218"/>
      <c r="K147" s="52"/>
      <c r="L147" s="52"/>
      <c r="M147" s="52"/>
      <c r="N147" s="52"/>
      <c r="O147" s="52"/>
      <c r="P147" s="52"/>
      <c r="Q147" s="52"/>
      <c r="R147" s="52"/>
      <c r="S147" s="52"/>
      <c r="T147" s="52"/>
      <c r="U147" s="52"/>
      <c r="V147" s="52"/>
      <c r="W147" s="52"/>
      <c r="X147" s="52"/>
      <c r="Y147" s="52"/>
      <c r="Z147" s="85"/>
      <c r="AA147" s="217"/>
      <c r="AB147" s="218"/>
      <c r="AC147" s="218"/>
      <c r="AD147" s="218"/>
      <c r="AE147" s="218"/>
      <c r="AF147" s="234"/>
      <c r="AI147" s="93"/>
      <c r="AJ147" s="94"/>
      <c r="AK147" s="94"/>
      <c r="AL147" s="94"/>
      <c r="AM147" s="94"/>
      <c r="AN147" s="94"/>
      <c r="AO147" s="94"/>
      <c r="AP147" s="94"/>
      <c r="AQ147" s="94"/>
      <c r="AR147" s="94"/>
      <c r="AS147" s="94"/>
      <c r="AT147" s="94"/>
      <c r="AU147" s="94"/>
      <c r="AV147" s="94"/>
      <c r="AW147" s="94"/>
      <c r="AX147" s="94"/>
      <c r="AY147" s="94"/>
      <c r="AZ147" s="94"/>
      <c r="BA147" s="94"/>
      <c r="BB147" s="94"/>
      <c r="BC147" s="94"/>
      <c r="BD147" s="94"/>
      <c r="BE147" s="94"/>
      <c r="BF147" s="94"/>
      <c r="BG147" s="94"/>
      <c r="BH147" s="94"/>
      <c r="BI147" s="94"/>
      <c r="BJ147" s="94"/>
      <c r="BK147" s="94"/>
      <c r="BL147" s="94"/>
      <c r="BM147" s="94"/>
      <c r="BN147" s="95"/>
    </row>
    <row r="148" spans="1:66" ht="5.25" customHeight="1">
      <c r="A148" s="86"/>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85"/>
      <c r="AA148" s="52"/>
      <c r="AB148" s="52"/>
      <c r="AC148" s="52"/>
      <c r="AD148" s="52"/>
      <c r="AE148" s="52"/>
      <c r="AF148" s="85"/>
      <c r="AI148" s="93"/>
      <c r="AJ148" s="94"/>
      <c r="AK148" s="94"/>
      <c r="AL148" s="94"/>
      <c r="AM148" s="94"/>
      <c r="AN148" s="94"/>
      <c r="AO148" s="94"/>
      <c r="AP148" s="94"/>
      <c r="AQ148" s="94"/>
      <c r="AR148" s="94"/>
      <c r="AS148" s="94"/>
      <c r="AT148" s="94"/>
      <c r="AU148" s="94"/>
      <c r="AV148" s="94"/>
      <c r="AW148" s="94"/>
      <c r="AX148" s="94"/>
      <c r="AY148" s="94"/>
      <c r="AZ148" s="94"/>
      <c r="BA148" s="94"/>
      <c r="BB148" s="94"/>
      <c r="BC148" s="94"/>
      <c r="BD148" s="94"/>
      <c r="BE148" s="94"/>
      <c r="BF148" s="94"/>
      <c r="BG148" s="94"/>
      <c r="BH148" s="94"/>
      <c r="BI148" s="94"/>
      <c r="BJ148" s="94"/>
      <c r="BK148" s="94"/>
      <c r="BL148" s="94"/>
      <c r="BM148" s="94"/>
      <c r="BN148" s="95"/>
    </row>
    <row r="149" spans="1:66" ht="5.25" customHeight="1">
      <c r="A149" s="86"/>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85"/>
      <c r="AA149" s="52"/>
      <c r="AB149" s="52"/>
      <c r="AC149" s="52"/>
      <c r="AD149" s="52"/>
      <c r="AE149" s="52"/>
      <c r="AF149" s="85"/>
      <c r="AI149" s="93"/>
      <c r="AJ149" s="94"/>
      <c r="AK149" s="94"/>
      <c r="AL149" s="94"/>
      <c r="AM149" s="94"/>
      <c r="AN149" s="94"/>
      <c r="AO149" s="94"/>
      <c r="AP149" s="94"/>
      <c r="AQ149" s="94"/>
      <c r="AR149" s="94"/>
      <c r="AS149" s="94"/>
      <c r="AT149" s="94"/>
      <c r="AU149" s="94"/>
      <c r="AV149" s="94"/>
      <c r="AW149" s="94"/>
      <c r="AX149" s="94"/>
      <c r="AY149" s="94"/>
      <c r="AZ149" s="94"/>
      <c r="BA149" s="94"/>
      <c r="BB149" s="94"/>
      <c r="BC149" s="94"/>
      <c r="BD149" s="94"/>
      <c r="BE149" s="94"/>
      <c r="BF149" s="94"/>
      <c r="BG149" s="94"/>
      <c r="BH149" s="94"/>
      <c r="BI149" s="94"/>
      <c r="BJ149" s="94"/>
      <c r="BK149" s="94"/>
      <c r="BL149" s="94"/>
      <c r="BM149" s="94"/>
      <c r="BN149" s="95"/>
    </row>
    <row r="150" spans="1:66" ht="5.25" customHeight="1">
      <c r="A150" s="86"/>
      <c r="B150" s="277" t="s">
        <v>58</v>
      </c>
      <c r="C150" s="277"/>
      <c r="D150" s="277"/>
      <c r="E150" s="277"/>
      <c r="F150" s="277"/>
      <c r="G150" s="277"/>
      <c r="H150" s="52"/>
      <c r="I150" s="231"/>
      <c r="J150" s="231"/>
      <c r="K150" s="231"/>
      <c r="L150" s="231"/>
      <c r="M150" s="231"/>
      <c r="N150" s="231"/>
      <c r="O150" s="231"/>
      <c r="P150" s="231"/>
      <c r="Q150" s="231"/>
      <c r="R150" s="231"/>
      <c r="S150" s="231"/>
      <c r="T150" s="231"/>
      <c r="U150" s="231"/>
      <c r="V150" s="231"/>
      <c r="W150" s="231"/>
      <c r="X150" s="231"/>
      <c r="Y150" s="231"/>
      <c r="Z150" s="232"/>
      <c r="AA150" s="52"/>
      <c r="AB150" s="52"/>
      <c r="AC150" s="52"/>
      <c r="AD150" s="52"/>
      <c r="AE150" s="52"/>
      <c r="AF150" s="85"/>
      <c r="AI150" s="93"/>
      <c r="AJ150" s="94"/>
      <c r="AK150" s="94"/>
      <c r="AL150" s="94"/>
      <c r="AM150" s="94"/>
      <c r="AN150" s="94"/>
      <c r="AO150" s="94"/>
      <c r="AP150" s="94"/>
      <c r="AQ150" s="94"/>
      <c r="AR150" s="94"/>
      <c r="AS150" s="94"/>
      <c r="AT150" s="94"/>
      <c r="AU150" s="94"/>
      <c r="AV150" s="94"/>
      <c r="AW150" s="94"/>
      <c r="AX150" s="94"/>
      <c r="AY150" s="94"/>
      <c r="AZ150" s="94"/>
      <c r="BA150" s="94"/>
      <c r="BB150" s="94"/>
      <c r="BC150" s="94"/>
      <c r="BD150" s="94"/>
      <c r="BE150" s="94"/>
      <c r="BF150" s="94"/>
      <c r="BG150" s="94"/>
      <c r="BH150" s="94"/>
      <c r="BI150" s="94"/>
      <c r="BJ150" s="94"/>
      <c r="BK150" s="94"/>
      <c r="BL150" s="94"/>
      <c r="BM150" s="94"/>
      <c r="BN150" s="95"/>
    </row>
    <row r="151" spans="1:66" ht="5.25" customHeight="1">
      <c r="A151" s="86"/>
      <c r="B151" s="277"/>
      <c r="C151" s="277"/>
      <c r="D151" s="277"/>
      <c r="E151" s="277"/>
      <c r="F151" s="277"/>
      <c r="G151" s="277"/>
      <c r="H151" s="52"/>
      <c r="I151" s="231"/>
      <c r="J151" s="231"/>
      <c r="K151" s="231"/>
      <c r="L151" s="231"/>
      <c r="M151" s="231"/>
      <c r="N151" s="231"/>
      <c r="O151" s="231"/>
      <c r="P151" s="231"/>
      <c r="Q151" s="231"/>
      <c r="R151" s="231"/>
      <c r="S151" s="231"/>
      <c r="T151" s="231"/>
      <c r="U151" s="231"/>
      <c r="V151" s="231"/>
      <c r="W151" s="231"/>
      <c r="X151" s="231"/>
      <c r="Y151" s="231"/>
      <c r="Z151" s="232"/>
      <c r="AA151" s="52"/>
      <c r="AB151" s="52"/>
      <c r="AC151" s="52"/>
      <c r="AD151" s="52"/>
      <c r="AE151" s="52"/>
      <c r="AF151" s="85"/>
      <c r="AI151" s="93" t="s">
        <v>127</v>
      </c>
      <c r="AJ151" s="94"/>
      <c r="AK151" s="94"/>
      <c r="AL151" s="94"/>
      <c r="AM151" s="94"/>
      <c r="AN151" s="94"/>
      <c r="AO151" s="94"/>
      <c r="AP151" s="94"/>
      <c r="AQ151" s="94"/>
      <c r="AR151" s="94"/>
      <c r="AS151" s="94"/>
      <c r="AT151" s="94"/>
      <c r="AU151" s="94"/>
      <c r="AV151" s="94"/>
      <c r="AW151" s="94"/>
      <c r="AX151" s="94"/>
      <c r="AY151" s="94"/>
      <c r="AZ151" s="94"/>
      <c r="BA151" s="94"/>
      <c r="BB151" s="94"/>
      <c r="BC151" s="94"/>
      <c r="BD151" s="94"/>
      <c r="BE151" s="94"/>
      <c r="BF151" s="94"/>
      <c r="BG151" s="94"/>
      <c r="BH151" s="94"/>
      <c r="BI151" s="94"/>
      <c r="BJ151" s="94"/>
      <c r="BK151" s="94"/>
      <c r="BL151" s="94"/>
      <c r="BM151" s="94"/>
      <c r="BN151" s="95"/>
    </row>
    <row r="152" spans="1:66" ht="5.25" customHeight="1">
      <c r="A152" s="86"/>
      <c r="B152" s="277"/>
      <c r="C152" s="277"/>
      <c r="D152" s="277"/>
      <c r="E152" s="277"/>
      <c r="F152" s="277"/>
      <c r="G152" s="277"/>
      <c r="H152" s="52"/>
      <c r="I152" s="231"/>
      <c r="J152" s="231"/>
      <c r="K152" s="231"/>
      <c r="L152" s="231"/>
      <c r="M152" s="231"/>
      <c r="N152" s="231"/>
      <c r="O152" s="231"/>
      <c r="P152" s="231"/>
      <c r="Q152" s="231"/>
      <c r="R152" s="231"/>
      <c r="S152" s="231"/>
      <c r="T152" s="231"/>
      <c r="U152" s="231"/>
      <c r="V152" s="231"/>
      <c r="W152" s="231"/>
      <c r="X152" s="231"/>
      <c r="Y152" s="231"/>
      <c r="Z152" s="232"/>
      <c r="AA152" s="52"/>
      <c r="AB152" s="52"/>
      <c r="AC152" s="52"/>
      <c r="AD152" s="52"/>
      <c r="AE152" s="52"/>
      <c r="AF152" s="85"/>
      <c r="AI152" s="93"/>
      <c r="AJ152" s="94"/>
      <c r="AK152" s="94"/>
      <c r="AL152" s="94"/>
      <c r="AM152" s="94"/>
      <c r="AN152" s="94"/>
      <c r="AO152" s="94"/>
      <c r="AP152" s="94"/>
      <c r="AQ152" s="94"/>
      <c r="AR152" s="94"/>
      <c r="AS152" s="94"/>
      <c r="AT152" s="94"/>
      <c r="AU152" s="94"/>
      <c r="AV152" s="94"/>
      <c r="AW152" s="94"/>
      <c r="AX152" s="94"/>
      <c r="AY152" s="94"/>
      <c r="AZ152" s="94"/>
      <c r="BA152" s="94"/>
      <c r="BB152" s="94"/>
      <c r="BC152" s="94"/>
      <c r="BD152" s="94"/>
      <c r="BE152" s="94"/>
      <c r="BF152" s="94"/>
      <c r="BG152" s="94"/>
      <c r="BH152" s="94"/>
      <c r="BI152" s="94"/>
      <c r="BJ152" s="94"/>
      <c r="BK152" s="94"/>
      <c r="BL152" s="94"/>
      <c r="BM152" s="94"/>
      <c r="BN152" s="95"/>
    </row>
    <row r="153" spans="1:66" ht="5.25" customHeight="1">
      <c r="A153" s="86"/>
      <c r="B153" s="277"/>
      <c r="C153" s="277"/>
      <c r="D153" s="277"/>
      <c r="E153" s="277"/>
      <c r="F153" s="277"/>
      <c r="G153" s="277"/>
      <c r="H153" s="52"/>
      <c r="I153" s="231"/>
      <c r="J153" s="231"/>
      <c r="K153" s="231"/>
      <c r="L153" s="231"/>
      <c r="M153" s="231"/>
      <c r="N153" s="231"/>
      <c r="O153" s="231"/>
      <c r="P153" s="231"/>
      <c r="Q153" s="231"/>
      <c r="R153" s="231"/>
      <c r="S153" s="231"/>
      <c r="T153" s="231"/>
      <c r="U153" s="231"/>
      <c r="V153" s="231"/>
      <c r="W153" s="231"/>
      <c r="X153" s="231"/>
      <c r="Y153" s="231"/>
      <c r="Z153" s="232"/>
      <c r="AA153" s="52"/>
      <c r="AB153" s="52"/>
      <c r="AC153" s="52"/>
      <c r="AD153" s="52"/>
      <c r="AE153" s="52"/>
      <c r="AF153" s="85"/>
      <c r="AI153" s="93"/>
      <c r="AJ153" s="94"/>
      <c r="AK153" s="94"/>
      <c r="AL153" s="94"/>
      <c r="AM153" s="94"/>
      <c r="AN153" s="94"/>
      <c r="AO153" s="94"/>
      <c r="AP153" s="94"/>
      <c r="AQ153" s="94"/>
      <c r="AR153" s="94"/>
      <c r="AS153" s="94"/>
      <c r="AT153" s="94"/>
      <c r="AU153" s="94"/>
      <c r="AV153" s="94"/>
      <c r="AW153" s="94"/>
      <c r="AX153" s="94"/>
      <c r="AY153" s="94"/>
      <c r="AZ153" s="94"/>
      <c r="BA153" s="94"/>
      <c r="BB153" s="94"/>
      <c r="BC153" s="94"/>
      <c r="BD153" s="94"/>
      <c r="BE153" s="94"/>
      <c r="BF153" s="94"/>
      <c r="BG153" s="94"/>
      <c r="BH153" s="94"/>
      <c r="BI153" s="94"/>
      <c r="BJ153" s="94"/>
      <c r="BK153" s="94"/>
      <c r="BL153" s="94"/>
      <c r="BM153" s="94"/>
      <c r="BN153" s="95"/>
    </row>
    <row r="154" spans="1:66" ht="5.25" customHeight="1">
      <c r="A154" s="86"/>
      <c r="B154" s="277"/>
      <c r="C154" s="277"/>
      <c r="D154" s="277"/>
      <c r="E154" s="277"/>
      <c r="F154" s="277"/>
      <c r="G154" s="277"/>
      <c r="H154" s="52"/>
      <c r="I154" s="231"/>
      <c r="J154" s="231"/>
      <c r="K154" s="231"/>
      <c r="L154" s="231"/>
      <c r="M154" s="231"/>
      <c r="N154" s="231"/>
      <c r="O154" s="231"/>
      <c r="P154" s="231"/>
      <c r="Q154" s="231"/>
      <c r="R154" s="231"/>
      <c r="S154" s="231"/>
      <c r="T154" s="231"/>
      <c r="U154" s="231"/>
      <c r="V154" s="231"/>
      <c r="W154" s="231"/>
      <c r="X154" s="231"/>
      <c r="Y154" s="231"/>
      <c r="Z154" s="232"/>
      <c r="AA154" s="52"/>
      <c r="AB154" s="52"/>
      <c r="AC154" s="52"/>
      <c r="AD154" s="52"/>
      <c r="AE154" s="52"/>
      <c r="AF154" s="85"/>
      <c r="AI154" s="93"/>
      <c r="AJ154" s="94"/>
      <c r="AK154" s="94"/>
      <c r="AL154" s="94"/>
      <c r="AM154" s="94"/>
      <c r="AN154" s="94"/>
      <c r="AO154" s="94"/>
      <c r="AP154" s="94"/>
      <c r="AQ154" s="94"/>
      <c r="AR154" s="94"/>
      <c r="AS154" s="94"/>
      <c r="AT154" s="94"/>
      <c r="AU154" s="94"/>
      <c r="AV154" s="94"/>
      <c r="AW154" s="94"/>
      <c r="AX154" s="94"/>
      <c r="AY154" s="94"/>
      <c r="AZ154" s="94"/>
      <c r="BA154" s="94"/>
      <c r="BB154" s="94"/>
      <c r="BC154" s="94"/>
      <c r="BD154" s="94"/>
      <c r="BE154" s="94"/>
      <c r="BF154" s="94"/>
      <c r="BG154" s="94"/>
      <c r="BH154" s="94"/>
      <c r="BI154" s="94"/>
      <c r="BJ154" s="94"/>
      <c r="BK154" s="94"/>
      <c r="BL154" s="94"/>
      <c r="BM154" s="94"/>
      <c r="BN154" s="95"/>
    </row>
    <row r="155" spans="1:66" ht="5.25" customHeight="1">
      <c r="A155" s="86"/>
      <c r="B155" s="277"/>
      <c r="C155" s="277"/>
      <c r="D155" s="277"/>
      <c r="E155" s="277"/>
      <c r="F155" s="277"/>
      <c r="G155" s="277"/>
      <c r="H155" s="52"/>
      <c r="I155" s="231"/>
      <c r="J155" s="231"/>
      <c r="K155" s="231"/>
      <c r="L155" s="231"/>
      <c r="M155" s="231"/>
      <c r="N155" s="231"/>
      <c r="O155" s="231"/>
      <c r="P155" s="231"/>
      <c r="Q155" s="231"/>
      <c r="R155" s="231"/>
      <c r="S155" s="231"/>
      <c r="T155" s="231"/>
      <c r="U155" s="231"/>
      <c r="V155" s="231"/>
      <c r="W155" s="231"/>
      <c r="X155" s="231"/>
      <c r="Y155" s="231"/>
      <c r="Z155" s="232"/>
      <c r="AA155" s="52"/>
      <c r="AB155" s="52"/>
      <c r="AC155" s="52"/>
      <c r="AD155" s="52"/>
      <c r="AE155" s="52"/>
      <c r="AF155" s="85"/>
      <c r="AI155" s="93"/>
      <c r="AJ155" s="94"/>
      <c r="AK155" s="94"/>
      <c r="AL155" s="94"/>
      <c r="AM155" s="94"/>
      <c r="AN155" s="94"/>
      <c r="AO155" s="94"/>
      <c r="AP155" s="94"/>
      <c r="AQ155" s="94"/>
      <c r="AR155" s="94"/>
      <c r="AS155" s="94"/>
      <c r="AT155" s="94"/>
      <c r="AU155" s="94"/>
      <c r="AV155" s="94"/>
      <c r="AW155" s="94"/>
      <c r="AX155" s="94"/>
      <c r="AY155" s="94"/>
      <c r="AZ155" s="94"/>
      <c r="BA155" s="94"/>
      <c r="BB155" s="94"/>
      <c r="BC155" s="94"/>
      <c r="BD155" s="94"/>
      <c r="BE155" s="94"/>
      <c r="BF155" s="94"/>
      <c r="BG155" s="94"/>
      <c r="BH155" s="94"/>
      <c r="BI155" s="94"/>
      <c r="BJ155" s="94"/>
      <c r="BK155" s="94"/>
      <c r="BL155" s="94"/>
      <c r="BM155" s="94"/>
      <c r="BN155" s="95"/>
    </row>
    <row r="156" spans="1:66" ht="5.25" customHeight="1">
      <c r="A156" s="86"/>
      <c r="B156" s="277"/>
      <c r="C156" s="277"/>
      <c r="D156" s="277"/>
      <c r="E156" s="277"/>
      <c r="F156" s="277"/>
      <c r="G156" s="277"/>
      <c r="H156" s="52"/>
      <c r="I156" s="231"/>
      <c r="J156" s="231"/>
      <c r="K156" s="231"/>
      <c r="L156" s="231"/>
      <c r="M156" s="231"/>
      <c r="N156" s="231"/>
      <c r="O156" s="231"/>
      <c r="P156" s="231"/>
      <c r="Q156" s="231"/>
      <c r="R156" s="231"/>
      <c r="S156" s="231"/>
      <c r="T156" s="231"/>
      <c r="U156" s="231"/>
      <c r="V156" s="231"/>
      <c r="W156" s="231"/>
      <c r="X156" s="231"/>
      <c r="Y156" s="231"/>
      <c r="Z156" s="232"/>
      <c r="AA156" s="52"/>
      <c r="AB156" s="52"/>
      <c r="AC156" s="52"/>
      <c r="AD156" s="52"/>
      <c r="AE156" s="52"/>
      <c r="AF156" s="85"/>
      <c r="AI156" s="93"/>
      <c r="AJ156" s="94"/>
      <c r="AK156" s="94"/>
      <c r="AL156" s="94"/>
      <c r="AM156" s="94"/>
      <c r="AN156" s="94"/>
      <c r="AO156" s="94"/>
      <c r="AP156" s="94"/>
      <c r="AQ156" s="94"/>
      <c r="AR156" s="94"/>
      <c r="AS156" s="94"/>
      <c r="AT156" s="94"/>
      <c r="AU156" s="94"/>
      <c r="AV156" s="94"/>
      <c r="AW156" s="94"/>
      <c r="AX156" s="94"/>
      <c r="AY156" s="94"/>
      <c r="AZ156" s="94"/>
      <c r="BA156" s="94"/>
      <c r="BB156" s="94"/>
      <c r="BC156" s="94"/>
      <c r="BD156" s="94"/>
      <c r="BE156" s="94"/>
      <c r="BF156" s="94"/>
      <c r="BG156" s="94"/>
      <c r="BH156" s="94"/>
      <c r="BI156" s="94"/>
      <c r="BJ156" s="94"/>
      <c r="BK156" s="94"/>
      <c r="BL156" s="94"/>
      <c r="BM156" s="94"/>
      <c r="BN156" s="95"/>
    </row>
    <row r="157" spans="1:66" ht="5.25" customHeight="1">
      <c r="A157" s="86"/>
      <c r="B157" s="277"/>
      <c r="C157" s="277"/>
      <c r="D157" s="277"/>
      <c r="E157" s="277"/>
      <c r="F157" s="277"/>
      <c r="G157" s="277"/>
      <c r="H157" s="52"/>
      <c r="I157" s="231"/>
      <c r="J157" s="231"/>
      <c r="K157" s="231"/>
      <c r="L157" s="231"/>
      <c r="M157" s="231"/>
      <c r="N157" s="231"/>
      <c r="O157" s="231"/>
      <c r="P157" s="231"/>
      <c r="Q157" s="231"/>
      <c r="R157" s="231"/>
      <c r="S157" s="231"/>
      <c r="T157" s="231"/>
      <c r="U157" s="231"/>
      <c r="V157" s="231"/>
      <c r="W157" s="231"/>
      <c r="X157" s="231"/>
      <c r="Y157" s="231"/>
      <c r="Z157" s="232"/>
      <c r="AA157" s="52"/>
      <c r="AB157" s="52"/>
      <c r="AC157" s="52"/>
      <c r="AD157" s="52"/>
      <c r="AE157" s="52"/>
      <c r="AF157" s="85"/>
      <c r="AI157" s="93" t="s">
        <v>128</v>
      </c>
      <c r="AJ157" s="94"/>
      <c r="AK157" s="94"/>
      <c r="AL157" s="94"/>
      <c r="AM157" s="94"/>
      <c r="AN157" s="94"/>
      <c r="AO157" s="94"/>
      <c r="AP157" s="94"/>
      <c r="AQ157" s="94"/>
      <c r="AR157" s="94"/>
      <c r="AS157" s="94"/>
      <c r="AT157" s="94"/>
      <c r="AU157" s="94"/>
      <c r="AV157" s="94"/>
      <c r="AW157" s="94"/>
      <c r="AX157" s="94"/>
      <c r="AY157" s="94"/>
      <c r="AZ157" s="94"/>
      <c r="BA157" s="94"/>
      <c r="BB157" s="94"/>
      <c r="BC157" s="94"/>
      <c r="BD157" s="94"/>
      <c r="BE157" s="94"/>
      <c r="BF157" s="94"/>
      <c r="BG157" s="94"/>
      <c r="BH157" s="94"/>
      <c r="BI157" s="94"/>
      <c r="BJ157" s="94"/>
      <c r="BK157" s="94"/>
      <c r="BL157" s="94"/>
      <c r="BM157" s="94"/>
      <c r="BN157" s="95"/>
    </row>
    <row r="158" spans="1:66" ht="5.25" customHeight="1">
      <c r="A158" s="86"/>
      <c r="B158" s="277" t="s">
        <v>57</v>
      </c>
      <c r="C158" s="277"/>
      <c r="D158" s="277"/>
      <c r="E158" s="277"/>
      <c r="F158" s="277"/>
      <c r="G158" s="277"/>
      <c r="H158" s="52"/>
      <c r="I158" s="231"/>
      <c r="J158" s="231"/>
      <c r="K158" s="231"/>
      <c r="L158" s="231"/>
      <c r="M158" s="231"/>
      <c r="N158" s="231"/>
      <c r="O158" s="231"/>
      <c r="P158" s="231"/>
      <c r="Q158" s="231"/>
      <c r="R158" s="231"/>
      <c r="S158" s="231"/>
      <c r="T158" s="231"/>
      <c r="U158" s="231"/>
      <c r="V158" s="231"/>
      <c r="W158" s="231"/>
      <c r="X158" s="231"/>
      <c r="Y158" s="231"/>
      <c r="Z158" s="232"/>
      <c r="AA158" s="52"/>
      <c r="AB158" s="52"/>
      <c r="AC158" s="52"/>
      <c r="AD158" s="52"/>
      <c r="AE158" s="52"/>
      <c r="AF158" s="85"/>
      <c r="AI158" s="93"/>
      <c r="AJ158" s="94"/>
      <c r="AK158" s="94"/>
      <c r="AL158" s="94"/>
      <c r="AM158" s="94"/>
      <c r="AN158" s="94"/>
      <c r="AO158" s="94"/>
      <c r="AP158" s="94"/>
      <c r="AQ158" s="94"/>
      <c r="AR158" s="94"/>
      <c r="AS158" s="94"/>
      <c r="AT158" s="94"/>
      <c r="AU158" s="94"/>
      <c r="AV158" s="94"/>
      <c r="AW158" s="94"/>
      <c r="AX158" s="94"/>
      <c r="AY158" s="94"/>
      <c r="AZ158" s="94"/>
      <c r="BA158" s="94"/>
      <c r="BB158" s="94"/>
      <c r="BC158" s="94"/>
      <c r="BD158" s="94"/>
      <c r="BE158" s="94"/>
      <c r="BF158" s="94"/>
      <c r="BG158" s="94"/>
      <c r="BH158" s="94"/>
      <c r="BI158" s="94"/>
      <c r="BJ158" s="94"/>
      <c r="BK158" s="94"/>
      <c r="BL158" s="94"/>
      <c r="BM158" s="94"/>
      <c r="BN158" s="95"/>
    </row>
    <row r="159" spans="1:66" ht="5.25" customHeight="1">
      <c r="A159" s="86"/>
      <c r="B159" s="277"/>
      <c r="C159" s="277"/>
      <c r="D159" s="277"/>
      <c r="E159" s="277"/>
      <c r="F159" s="277"/>
      <c r="G159" s="277"/>
      <c r="H159" s="52"/>
      <c r="I159" s="231"/>
      <c r="J159" s="231"/>
      <c r="K159" s="231"/>
      <c r="L159" s="231"/>
      <c r="M159" s="231"/>
      <c r="N159" s="231"/>
      <c r="O159" s="231"/>
      <c r="P159" s="231"/>
      <c r="Q159" s="231"/>
      <c r="R159" s="231"/>
      <c r="S159" s="231"/>
      <c r="T159" s="231"/>
      <c r="U159" s="231"/>
      <c r="V159" s="231"/>
      <c r="W159" s="231"/>
      <c r="X159" s="231"/>
      <c r="Y159" s="231"/>
      <c r="Z159" s="232"/>
      <c r="AA159" s="52"/>
      <c r="AB159" s="52"/>
      <c r="AC159" s="52"/>
      <c r="AD159" s="52"/>
      <c r="AE159" s="52"/>
      <c r="AF159" s="85"/>
      <c r="AI159" s="93"/>
      <c r="AJ159" s="94"/>
      <c r="AK159" s="94"/>
      <c r="AL159" s="94"/>
      <c r="AM159" s="94"/>
      <c r="AN159" s="94"/>
      <c r="AO159" s="94"/>
      <c r="AP159" s="94"/>
      <c r="AQ159" s="94"/>
      <c r="AR159" s="94"/>
      <c r="AS159" s="94"/>
      <c r="AT159" s="94"/>
      <c r="AU159" s="94"/>
      <c r="AV159" s="94"/>
      <c r="AW159" s="94"/>
      <c r="AX159" s="94"/>
      <c r="AY159" s="94"/>
      <c r="AZ159" s="94"/>
      <c r="BA159" s="94"/>
      <c r="BB159" s="94"/>
      <c r="BC159" s="94"/>
      <c r="BD159" s="94"/>
      <c r="BE159" s="94"/>
      <c r="BF159" s="94"/>
      <c r="BG159" s="94"/>
      <c r="BH159" s="94"/>
      <c r="BI159" s="94"/>
      <c r="BJ159" s="94"/>
      <c r="BK159" s="94"/>
      <c r="BL159" s="94"/>
      <c r="BM159" s="94"/>
      <c r="BN159" s="95"/>
    </row>
    <row r="160" spans="1:66" ht="5.25" customHeight="1">
      <c r="A160" s="86"/>
      <c r="B160" s="277"/>
      <c r="C160" s="277"/>
      <c r="D160" s="277"/>
      <c r="E160" s="277"/>
      <c r="F160" s="277"/>
      <c r="G160" s="277"/>
      <c r="H160" s="52"/>
      <c r="I160" s="231"/>
      <c r="J160" s="231"/>
      <c r="K160" s="231"/>
      <c r="L160" s="231"/>
      <c r="M160" s="231"/>
      <c r="N160" s="231"/>
      <c r="O160" s="231"/>
      <c r="P160" s="231"/>
      <c r="Q160" s="231"/>
      <c r="R160" s="231"/>
      <c r="S160" s="231"/>
      <c r="T160" s="231"/>
      <c r="U160" s="231"/>
      <c r="V160" s="231"/>
      <c r="W160" s="231"/>
      <c r="X160" s="231"/>
      <c r="Y160" s="231"/>
      <c r="Z160" s="232"/>
      <c r="AA160" s="52"/>
      <c r="AB160" s="52"/>
      <c r="AC160" s="52"/>
      <c r="AD160" s="52"/>
      <c r="AE160" s="52"/>
      <c r="AF160" s="85"/>
      <c r="AI160" s="93"/>
      <c r="AJ160" s="94"/>
      <c r="AK160" s="94"/>
      <c r="AL160" s="94"/>
      <c r="AM160" s="94"/>
      <c r="AN160" s="94"/>
      <c r="AO160" s="94"/>
      <c r="AP160" s="94"/>
      <c r="AQ160" s="94"/>
      <c r="AR160" s="94"/>
      <c r="AS160" s="94"/>
      <c r="AT160" s="94"/>
      <c r="AU160" s="94"/>
      <c r="AV160" s="94"/>
      <c r="AW160" s="94"/>
      <c r="AX160" s="94"/>
      <c r="AY160" s="94"/>
      <c r="AZ160" s="94"/>
      <c r="BA160" s="94"/>
      <c r="BB160" s="94"/>
      <c r="BC160" s="94"/>
      <c r="BD160" s="94"/>
      <c r="BE160" s="94"/>
      <c r="BF160" s="94"/>
      <c r="BG160" s="94"/>
      <c r="BH160" s="94"/>
      <c r="BI160" s="94"/>
      <c r="BJ160" s="94"/>
      <c r="BK160" s="94"/>
      <c r="BL160" s="94"/>
      <c r="BM160" s="94"/>
      <c r="BN160" s="95"/>
    </row>
    <row r="161" spans="1:66" ht="5.25" customHeight="1">
      <c r="A161" s="86"/>
      <c r="B161" s="277"/>
      <c r="C161" s="277"/>
      <c r="D161" s="277"/>
      <c r="E161" s="277"/>
      <c r="F161" s="277"/>
      <c r="G161" s="277"/>
      <c r="H161" s="52"/>
      <c r="I161" s="231"/>
      <c r="J161" s="231"/>
      <c r="K161" s="231"/>
      <c r="L161" s="231"/>
      <c r="M161" s="231"/>
      <c r="N161" s="231"/>
      <c r="O161" s="231"/>
      <c r="P161" s="231"/>
      <c r="Q161" s="231"/>
      <c r="R161" s="231"/>
      <c r="S161" s="231"/>
      <c r="T161" s="231"/>
      <c r="U161" s="231"/>
      <c r="V161" s="231"/>
      <c r="W161" s="231"/>
      <c r="X161" s="231"/>
      <c r="Y161" s="231"/>
      <c r="Z161" s="232"/>
      <c r="AA161" s="52"/>
      <c r="AB161" s="52"/>
      <c r="AC161" s="52"/>
      <c r="AD161" s="52"/>
      <c r="AE161" s="52"/>
      <c r="AF161" s="85"/>
      <c r="AI161" s="93"/>
      <c r="AJ161" s="94"/>
      <c r="AK161" s="94"/>
      <c r="AL161" s="94"/>
      <c r="AM161" s="94"/>
      <c r="AN161" s="94"/>
      <c r="AO161" s="94"/>
      <c r="AP161" s="94"/>
      <c r="AQ161" s="94"/>
      <c r="AR161" s="94"/>
      <c r="AS161" s="94"/>
      <c r="AT161" s="94"/>
      <c r="AU161" s="94"/>
      <c r="AV161" s="94"/>
      <c r="AW161" s="94"/>
      <c r="AX161" s="94"/>
      <c r="AY161" s="94"/>
      <c r="AZ161" s="94"/>
      <c r="BA161" s="94"/>
      <c r="BB161" s="94"/>
      <c r="BC161" s="94"/>
      <c r="BD161" s="94"/>
      <c r="BE161" s="94"/>
      <c r="BF161" s="94"/>
      <c r="BG161" s="94"/>
      <c r="BH161" s="94"/>
      <c r="BI161" s="94"/>
      <c r="BJ161" s="94"/>
      <c r="BK161" s="94"/>
      <c r="BL161" s="94"/>
      <c r="BM161" s="94"/>
      <c r="BN161" s="95"/>
    </row>
    <row r="162" spans="1:66" ht="5.25" customHeight="1">
      <c r="A162" s="86"/>
      <c r="B162" s="277"/>
      <c r="C162" s="277"/>
      <c r="D162" s="277"/>
      <c r="E162" s="277"/>
      <c r="F162" s="277"/>
      <c r="G162" s="277"/>
      <c r="H162" s="52"/>
      <c r="I162" s="231"/>
      <c r="J162" s="231"/>
      <c r="K162" s="231"/>
      <c r="L162" s="231"/>
      <c r="M162" s="231"/>
      <c r="N162" s="231"/>
      <c r="O162" s="231"/>
      <c r="P162" s="231"/>
      <c r="Q162" s="231"/>
      <c r="R162" s="231"/>
      <c r="S162" s="231"/>
      <c r="T162" s="231"/>
      <c r="U162" s="231"/>
      <c r="V162" s="231"/>
      <c r="W162" s="231"/>
      <c r="X162" s="231"/>
      <c r="Y162" s="231"/>
      <c r="Z162" s="232"/>
      <c r="AA162" s="52"/>
      <c r="AB162" s="52"/>
      <c r="AC162" s="52"/>
      <c r="AD162" s="52"/>
      <c r="AE162" s="52"/>
      <c r="AF162" s="85"/>
      <c r="AI162" s="93"/>
      <c r="AJ162" s="94"/>
      <c r="AK162" s="94"/>
      <c r="AL162" s="94"/>
      <c r="AM162" s="94"/>
      <c r="AN162" s="94"/>
      <c r="AO162" s="94"/>
      <c r="AP162" s="94"/>
      <c r="AQ162" s="94"/>
      <c r="AR162" s="94"/>
      <c r="AS162" s="94"/>
      <c r="AT162" s="94"/>
      <c r="AU162" s="94"/>
      <c r="AV162" s="94"/>
      <c r="AW162" s="94"/>
      <c r="AX162" s="94"/>
      <c r="AY162" s="94"/>
      <c r="AZ162" s="94"/>
      <c r="BA162" s="94"/>
      <c r="BB162" s="94"/>
      <c r="BC162" s="94"/>
      <c r="BD162" s="94"/>
      <c r="BE162" s="94"/>
      <c r="BF162" s="94"/>
      <c r="BG162" s="94"/>
      <c r="BH162" s="94"/>
      <c r="BI162" s="94"/>
      <c r="BJ162" s="94"/>
      <c r="BK162" s="94"/>
      <c r="BL162" s="94"/>
      <c r="BM162" s="94"/>
      <c r="BN162" s="95"/>
    </row>
    <row r="163" spans="1:66" ht="5.25" customHeight="1">
      <c r="A163" s="86"/>
      <c r="B163" s="277"/>
      <c r="C163" s="277"/>
      <c r="D163" s="277"/>
      <c r="E163" s="277"/>
      <c r="F163" s="277"/>
      <c r="G163" s="277"/>
      <c r="H163" s="52"/>
      <c r="I163" s="231"/>
      <c r="J163" s="231"/>
      <c r="K163" s="231"/>
      <c r="L163" s="231"/>
      <c r="M163" s="231"/>
      <c r="N163" s="231"/>
      <c r="O163" s="231"/>
      <c r="P163" s="231"/>
      <c r="Q163" s="231"/>
      <c r="R163" s="231"/>
      <c r="S163" s="231"/>
      <c r="T163" s="231"/>
      <c r="U163" s="231"/>
      <c r="V163" s="231"/>
      <c r="W163" s="231"/>
      <c r="X163" s="231"/>
      <c r="Y163" s="231"/>
      <c r="Z163" s="232"/>
      <c r="AA163" s="52"/>
      <c r="AB163" s="52"/>
      <c r="AC163" s="52"/>
      <c r="AD163" s="52"/>
      <c r="AE163" s="52"/>
      <c r="AF163" s="85"/>
      <c r="AI163" s="93" t="s">
        <v>129</v>
      </c>
      <c r="AJ163" s="94"/>
      <c r="AK163" s="94"/>
      <c r="AL163" s="94"/>
      <c r="AM163" s="94"/>
      <c r="AN163" s="94"/>
      <c r="AO163" s="94"/>
      <c r="AP163" s="94"/>
      <c r="AQ163" s="94"/>
      <c r="AR163" s="94"/>
      <c r="AS163" s="94"/>
      <c r="AT163" s="94"/>
      <c r="AU163" s="94"/>
      <c r="AV163" s="94"/>
      <c r="AW163" s="94"/>
      <c r="AX163" s="94"/>
      <c r="AY163" s="94"/>
      <c r="AZ163" s="94"/>
      <c r="BA163" s="94"/>
      <c r="BB163" s="94"/>
      <c r="BC163" s="94"/>
      <c r="BD163" s="94"/>
      <c r="BE163" s="94"/>
      <c r="BF163" s="94"/>
      <c r="BG163" s="94"/>
      <c r="BH163" s="94"/>
      <c r="BI163" s="94"/>
      <c r="BJ163" s="94"/>
      <c r="BK163" s="94"/>
      <c r="BL163" s="94"/>
      <c r="BM163" s="94"/>
      <c r="BN163" s="95"/>
    </row>
    <row r="164" spans="1:66" ht="5.25" customHeight="1">
      <c r="A164" s="86"/>
      <c r="B164" s="277"/>
      <c r="C164" s="277"/>
      <c r="D164" s="277"/>
      <c r="E164" s="277"/>
      <c r="F164" s="277"/>
      <c r="G164" s="277"/>
      <c r="H164" s="52"/>
      <c r="I164" s="231"/>
      <c r="J164" s="231"/>
      <c r="K164" s="231"/>
      <c r="L164" s="231"/>
      <c r="M164" s="231"/>
      <c r="N164" s="231"/>
      <c r="O164" s="231"/>
      <c r="P164" s="231"/>
      <c r="Q164" s="231"/>
      <c r="R164" s="231"/>
      <c r="S164" s="231"/>
      <c r="T164" s="231"/>
      <c r="U164" s="231"/>
      <c r="V164" s="231"/>
      <c r="W164" s="231"/>
      <c r="X164" s="231"/>
      <c r="Y164" s="231"/>
      <c r="Z164" s="232"/>
      <c r="AA164" s="52"/>
      <c r="AB164" s="52"/>
      <c r="AC164" s="52"/>
      <c r="AD164" s="52"/>
      <c r="AE164" s="52"/>
      <c r="AF164" s="85"/>
      <c r="AI164" s="93"/>
      <c r="AJ164" s="94"/>
      <c r="AK164" s="94"/>
      <c r="AL164" s="94"/>
      <c r="AM164" s="94"/>
      <c r="AN164" s="94"/>
      <c r="AO164" s="94"/>
      <c r="AP164" s="94"/>
      <c r="AQ164" s="94"/>
      <c r="AR164" s="94"/>
      <c r="AS164" s="94"/>
      <c r="AT164" s="94"/>
      <c r="AU164" s="94"/>
      <c r="AV164" s="94"/>
      <c r="AW164" s="94"/>
      <c r="AX164" s="94"/>
      <c r="AY164" s="94"/>
      <c r="AZ164" s="94"/>
      <c r="BA164" s="94"/>
      <c r="BB164" s="94"/>
      <c r="BC164" s="94"/>
      <c r="BD164" s="94"/>
      <c r="BE164" s="94"/>
      <c r="BF164" s="94"/>
      <c r="BG164" s="94"/>
      <c r="BH164" s="94"/>
      <c r="BI164" s="94"/>
      <c r="BJ164" s="94"/>
      <c r="BK164" s="94"/>
      <c r="BL164" s="94"/>
      <c r="BM164" s="94"/>
      <c r="BN164" s="95"/>
    </row>
    <row r="165" spans="1:66" ht="5.25" customHeight="1">
      <c r="A165" s="86"/>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85"/>
      <c r="AA165" s="52"/>
      <c r="AB165" s="52"/>
      <c r="AC165" s="52"/>
      <c r="AD165" s="52"/>
      <c r="AE165" s="52"/>
      <c r="AF165" s="85"/>
      <c r="AI165" s="93"/>
      <c r="AJ165" s="94"/>
      <c r="AK165" s="94"/>
      <c r="AL165" s="94"/>
      <c r="AM165" s="94"/>
      <c r="AN165" s="94"/>
      <c r="AO165" s="94"/>
      <c r="AP165" s="94"/>
      <c r="AQ165" s="94"/>
      <c r="AR165" s="94"/>
      <c r="AS165" s="94"/>
      <c r="AT165" s="94"/>
      <c r="AU165" s="94"/>
      <c r="AV165" s="94"/>
      <c r="AW165" s="94"/>
      <c r="AX165" s="94"/>
      <c r="AY165" s="94"/>
      <c r="AZ165" s="94"/>
      <c r="BA165" s="94"/>
      <c r="BB165" s="94"/>
      <c r="BC165" s="94"/>
      <c r="BD165" s="94"/>
      <c r="BE165" s="94"/>
      <c r="BF165" s="94"/>
      <c r="BG165" s="94"/>
      <c r="BH165" s="94"/>
      <c r="BI165" s="94"/>
      <c r="BJ165" s="94"/>
      <c r="BK165" s="94"/>
      <c r="BL165" s="94"/>
      <c r="BM165" s="94"/>
      <c r="BN165" s="95"/>
    </row>
    <row r="166" spans="1:66" ht="5.25" customHeight="1">
      <c r="A166" s="280" t="s">
        <v>56</v>
      </c>
      <c r="B166" s="281"/>
      <c r="C166" s="281"/>
      <c r="D166" s="281"/>
      <c r="E166" s="281"/>
      <c r="F166" s="282"/>
      <c r="G166" s="215"/>
      <c r="H166" s="233"/>
      <c r="I166" s="215"/>
      <c r="J166" s="272"/>
      <c r="K166" s="269"/>
      <c r="L166" s="272"/>
      <c r="M166" s="269"/>
      <c r="N166" s="272"/>
      <c r="O166" s="269"/>
      <c r="P166" s="233"/>
      <c r="Q166" s="215"/>
      <c r="R166" s="272"/>
      <c r="S166" s="269"/>
      <c r="T166" s="272"/>
      <c r="U166" s="269"/>
      <c r="V166" s="272"/>
      <c r="W166" s="269"/>
      <c r="X166" s="233"/>
      <c r="Y166" s="215"/>
      <c r="Z166" s="272"/>
      <c r="AA166" s="269"/>
      <c r="AB166" s="272"/>
      <c r="AC166" s="269"/>
      <c r="AD166" s="272"/>
      <c r="AE166" s="269"/>
      <c r="AF166" s="233"/>
      <c r="AI166" s="93"/>
      <c r="AJ166" s="94"/>
      <c r="AK166" s="94"/>
      <c r="AL166" s="94"/>
      <c r="AM166" s="94"/>
      <c r="AN166" s="94"/>
      <c r="AO166" s="94"/>
      <c r="AP166" s="94"/>
      <c r="AQ166" s="94"/>
      <c r="AR166" s="94"/>
      <c r="AS166" s="94"/>
      <c r="AT166" s="94"/>
      <c r="AU166" s="94"/>
      <c r="AV166" s="94"/>
      <c r="AW166" s="94"/>
      <c r="AX166" s="94"/>
      <c r="AY166" s="94"/>
      <c r="AZ166" s="94"/>
      <c r="BA166" s="94"/>
      <c r="BB166" s="94"/>
      <c r="BC166" s="94"/>
      <c r="BD166" s="94"/>
      <c r="BE166" s="94"/>
      <c r="BF166" s="94"/>
      <c r="BG166" s="94"/>
      <c r="BH166" s="94"/>
      <c r="BI166" s="94"/>
      <c r="BJ166" s="94"/>
      <c r="BK166" s="94"/>
      <c r="BL166" s="94"/>
      <c r="BM166" s="94"/>
      <c r="BN166" s="95"/>
    </row>
    <row r="167" spans="1:66" ht="5.25" customHeight="1">
      <c r="A167" s="283"/>
      <c r="B167" s="284"/>
      <c r="C167" s="284"/>
      <c r="D167" s="284"/>
      <c r="E167" s="284"/>
      <c r="F167" s="285"/>
      <c r="G167" s="217"/>
      <c r="H167" s="234"/>
      <c r="I167" s="217"/>
      <c r="J167" s="273"/>
      <c r="K167" s="270"/>
      <c r="L167" s="273"/>
      <c r="M167" s="270"/>
      <c r="N167" s="273"/>
      <c r="O167" s="270"/>
      <c r="P167" s="234"/>
      <c r="Q167" s="217"/>
      <c r="R167" s="273"/>
      <c r="S167" s="270"/>
      <c r="T167" s="273"/>
      <c r="U167" s="270"/>
      <c r="V167" s="273"/>
      <c r="W167" s="270"/>
      <c r="X167" s="234"/>
      <c r="Y167" s="217"/>
      <c r="Z167" s="273"/>
      <c r="AA167" s="270"/>
      <c r="AB167" s="273"/>
      <c r="AC167" s="270"/>
      <c r="AD167" s="273"/>
      <c r="AE167" s="270"/>
      <c r="AF167" s="234"/>
      <c r="AI167" s="93"/>
      <c r="AJ167" s="94"/>
      <c r="AK167" s="94"/>
      <c r="AL167" s="94"/>
      <c r="AM167" s="94"/>
      <c r="AN167" s="94"/>
      <c r="AO167" s="94"/>
      <c r="AP167" s="94"/>
      <c r="AQ167" s="94"/>
      <c r="AR167" s="94"/>
      <c r="AS167" s="94"/>
      <c r="AT167" s="94"/>
      <c r="AU167" s="94"/>
      <c r="AV167" s="94"/>
      <c r="AW167" s="94"/>
      <c r="AX167" s="94"/>
      <c r="AY167" s="94"/>
      <c r="AZ167" s="94"/>
      <c r="BA167" s="94"/>
      <c r="BB167" s="94"/>
      <c r="BC167" s="94"/>
      <c r="BD167" s="94"/>
      <c r="BE167" s="94"/>
      <c r="BF167" s="94"/>
      <c r="BG167" s="94"/>
      <c r="BH167" s="94"/>
      <c r="BI167" s="94"/>
      <c r="BJ167" s="94"/>
      <c r="BK167" s="94"/>
      <c r="BL167" s="94"/>
      <c r="BM167" s="94"/>
      <c r="BN167" s="95"/>
    </row>
    <row r="168" spans="1:66" ht="5.25" customHeight="1">
      <c r="A168" s="283"/>
      <c r="B168" s="284"/>
      <c r="C168" s="284"/>
      <c r="D168" s="284"/>
      <c r="E168" s="284"/>
      <c r="F168" s="285"/>
      <c r="G168" s="217"/>
      <c r="H168" s="234"/>
      <c r="I168" s="217"/>
      <c r="J168" s="273"/>
      <c r="K168" s="270"/>
      <c r="L168" s="273"/>
      <c r="M168" s="270"/>
      <c r="N168" s="273"/>
      <c r="O168" s="270"/>
      <c r="P168" s="234"/>
      <c r="Q168" s="217"/>
      <c r="R168" s="273"/>
      <c r="S168" s="270"/>
      <c r="T168" s="273"/>
      <c r="U168" s="270"/>
      <c r="V168" s="273"/>
      <c r="W168" s="270"/>
      <c r="X168" s="234"/>
      <c r="Y168" s="217"/>
      <c r="Z168" s="273"/>
      <c r="AA168" s="270"/>
      <c r="AB168" s="273"/>
      <c r="AC168" s="270"/>
      <c r="AD168" s="273"/>
      <c r="AE168" s="270"/>
      <c r="AF168" s="234"/>
      <c r="AI168" s="93"/>
      <c r="AJ168" s="94"/>
      <c r="AK168" s="94"/>
      <c r="AL168" s="94"/>
      <c r="AM168" s="94"/>
      <c r="AN168" s="94"/>
      <c r="AO168" s="94"/>
      <c r="AP168" s="94"/>
      <c r="AQ168" s="94"/>
      <c r="AR168" s="94"/>
      <c r="AS168" s="94"/>
      <c r="AT168" s="94"/>
      <c r="AU168" s="94"/>
      <c r="AV168" s="94"/>
      <c r="AW168" s="94"/>
      <c r="AX168" s="94"/>
      <c r="AY168" s="94"/>
      <c r="AZ168" s="94"/>
      <c r="BA168" s="94"/>
      <c r="BB168" s="94"/>
      <c r="BC168" s="94"/>
      <c r="BD168" s="94"/>
      <c r="BE168" s="94"/>
      <c r="BF168" s="94"/>
      <c r="BG168" s="94"/>
      <c r="BH168" s="94"/>
      <c r="BI168" s="94"/>
      <c r="BJ168" s="94"/>
      <c r="BK168" s="94"/>
      <c r="BL168" s="94"/>
      <c r="BM168" s="94"/>
      <c r="BN168" s="95"/>
    </row>
    <row r="169" spans="1:66" ht="5.25" customHeight="1">
      <c r="A169" s="283"/>
      <c r="B169" s="284"/>
      <c r="C169" s="284"/>
      <c r="D169" s="284"/>
      <c r="E169" s="284"/>
      <c r="F169" s="285"/>
      <c r="G169" s="217"/>
      <c r="H169" s="234"/>
      <c r="I169" s="217"/>
      <c r="J169" s="273"/>
      <c r="K169" s="270"/>
      <c r="L169" s="273"/>
      <c r="M169" s="270"/>
      <c r="N169" s="273"/>
      <c r="O169" s="270"/>
      <c r="P169" s="234"/>
      <c r="Q169" s="217"/>
      <c r="R169" s="273"/>
      <c r="S169" s="270"/>
      <c r="T169" s="273"/>
      <c r="U169" s="270"/>
      <c r="V169" s="273"/>
      <c r="W169" s="270"/>
      <c r="X169" s="234"/>
      <c r="Y169" s="217"/>
      <c r="Z169" s="273"/>
      <c r="AA169" s="270"/>
      <c r="AB169" s="273"/>
      <c r="AC169" s="270"/>
      <c r="AD169" s="273"/>
      <c r="AE169" s="270"/>
      <c r="AF169" s="234"/>
      <c r="AI169" s="114" t="s">
        <v>130</v>
      </c>
      <c r="AJ169" s="115"/>
      <c r="AK169" s="115"/>
      <c r="AL169" s="115"/>
      <c r="AM169" s="115"/>
      <c r="AN169" s="115"/>
      <c r="AO169" s="115"/>
      <c r="AP169" s="115"/>
      <c r="AQ169" s="115"/>
      <c r="AR169" s="115"/>
      <c r="AS169" s="115"/>
      <c r="AT169" s="115"/>
      <c r="AU169" s="115"/>
      <c r="AV169" s="115"/>
      <c r="AW169" s="115"/>
      <c r="AX169" s="115"/>
      <c r="AY169" s="115"/>
      <c r="AZ169" s="115"/>
      <c r="BA169" s="115"/>
      <c r="BB169" s="115"/>
      <c r="BC169" s="115"/>
      <c r="BD169" s="115"/>
      <c r="BE169" s="115"/>
      <c r="BF169" s="115"/>
      <c r="BG169" s="115"/>
      <c r="BH169" s="115"/>
      <c r="BI169" s="115"/>
      <c r="BJ169" s="115"/>
      <c r="BK169" s="115"/>
      <c r="BL169" s="115"/>
      <c r="BM169" s="115"/>
      <c r="BN169" s="116"/>
    </row>
    <row r="170" spans="1:66" ht="5.25" customHeight="1">
      <c r="A170" s="286"/>
      <c r="B170" s="287"/>
      <c r="C170" s="287"/>
      <c r="D170" s="287"/>
      <c r="E170" s="287"/>
      <c r="F170" s="288"/>
      <c r="G170" s="235"/>
      <c r="H170" s="237"/>
      <c r="I170" s="235"/>
      <c r="J170" s="274"/>
      <c r="K170" s="271"/>
      <c r="L170" s="274"/>
      <c r="M170" s="271"/>
      <c r="N170" s="274"/>
      <c r="O170" s="271"/>
      <c r="P170" s="237"/>
      <c r="Q170" s="235"/>
      <c r="R170" s="274"/>
      <c r="S170" s="271"/>
      <c r="T170" s="274"/>
      <c r="U170" s="271"/>
      <c r="V170" s="274"/>
      <c r="W170" s="271"/>
      <c r="X170" s="237"/>
      <c r="Y170" s="235"/>
      <c r="Z170" s="274"/>
      <c r="AA170" s="271"/>
      <c r="AB170" s="274"/>
      <c r="AC170" s="271"/>
      <c r="AD170" s="274"/>
      <c r="AE170" s="271"/>
      <c r="AF170" s="237"/>
      <c r="AI170" s="114"/>
      <c r="AJ170" s="115"/>
      <c r="AK170" s="115"/>
      <c r="AL170" s="115"/>
      <c r="AM170" s="115"/>
      <c r="AN170" s="115"/>
      <c r="AO170" s="115"/>
      <c r="AP170" s="115"/>
      <c r="AQ170" s="115"/>
      <c r="AR170" s="115"/>
      <c r="AS170" s="115"/>
      <c r="AT170" s="115"/>
      <c r="AU170" s="115"/>
      <c r="AV170" s="115"/>
      <c r="AW170" s="115"/>
      <c r="AX170" s="115"/>
      <c r="AY170" s="115"/>
      <c r="AZ170" s="115"/>
      <c r="BA170" s="115"/>
      <c r="BB170" s="115"/>
      <c r="BC170" s="115"/>
      <c r="BD170" s="115"/>
      <c r="BE170" s="115"/>
      <c r="BF170" s="115"/>
      <c r="BG170" s="115"/>
      <c r="BH170" s="115"/>
      <c r="BI170" s="115"/>
      <c r="BJ170" s="115"/>
      <c r="BK170" s="115"/>
      <c r="BL170" s="115"/>
      <c r="BM170" s="115"/>
      <c r="BN170" s="116"/>
    </row>
    <row r="171" spans="1:66" ht="5.25" customHeight="1">
      <c r="AI171" s="114"/>
      <c r="AJ171" s="115"/>
      <c r="AK171" s="115"/>
      <c r="AL171" s="115"/>
      <c r="AM171" s="115"/>
      <c r="AN171" s="115"/>
      <c r="AO171" s="115"/>
      <c r="AP171" s="115"/>
      <c r="AQ171" s="115"/>
      <c r="AR171" s="115"/>
      <c r="AS171" s="115"/>
      <c r="AT171" s="115"/>
      <c r="AU171" s="115"/>
      <c r="AV171" s="115"/>
      <c r="AW171" s="115"/>
      <c r="AX171" s="115"/>
      <c r="AY171" s="115"/>
      <c r="AZ171" s="115"/>
      <c r="BA171" s="115"/>
      <c r="BB171" s="115"/>
      <c r="BC171" s="115"/>
      <c r="BD171" s="115"/>
      <c r="BE171" s="115"/>
      <c r="BF171" s="115"/>
      <c r="BG171" s="115"/>
      <c r="BH171" s="115"/>
      <c r="BI171" s="115"/>
      <c r="BJ171" s="115"/>
      <c r="BK171" s="115"/>
      <c r="BL171" s="115"/>
      <c r="BM171" s="115"/>
      <c r="BN171" s="116"/>
    </row>
    <row r="172" spans="1:66" ht="5.25" customHeight="1">
      <c r="AI172" s="114"/>
      <c r="AJ172" s="115"/>
      <c r="AK172" s="115"/>
      <c r="AL172" s="115"/>
      <c r="AM172" s="115"/>
      <c r="AN172" s="115"/>
      <c r="AO172" s="115"/>
      <c r="AP172" s="115"/>
      <c r="AQ172" s="115"/>
      <c r="AR172" s="115"/>
      <c r="AS172" s="115"/>
      <c r="AT172" s="115"/>
      <c r="AU172" s="115"/>
      <c r="AV172" s="115"/>
      <c r="AW172" s="115"/>
      <c r="AX172" s="115"/>
      <c r="AY172" s="115"/>
      <c r="AZ172" s="115"/>
      <c r="BA172" s="115"/>
      <c r="BB172" s="115"/>
      <c r="BC172" s="115"/>
      <c r="BD172" s="115"/>
      <c r="BE172" s="115"/>
      <c r="BF172" s="115"/>
      <c r="BG172" s="115"/>
      <c r="BH172" s="115"/>
      <c r="BI172" s="115"/>
      <c r="BJ172" s="115"/>
      <c r="BK172" s="115"/>
      <c r="BL172" s="115"/>
      <c r="BM172" s="115"/>
      <c r="BN172" s="116"/>
    </row>
    <row r="173" spans="1:66" ht="5.25" customHeight="1">
      <c r="AI173" s="114"/>
      <c r="AJ173" s="115"/>
      <c r="AK173" s="115"/>
      <c r="AL173" s="115"/>
      <c r="AM173" s="115"/>
      <c r="AN173" s="115"/>
      <c r="AO173" s="115"/>
      <c r="AP173" s="115"/>
      <c r="AQ173" s="115"/>
      <c r="AR173" s="115"/>
      <c r="AS173" s="115"/>
      <c r="AT173" s="115"/>
      <c r="AU173" s="115"/>
      <c r="AV173" s="115"/>
      <c r="AW173" s="115"/>
      <c r="AX173" s="115"/>
      <c r="AY173" s="115"/>
      <c r="AZ173" s="115"/>
      <c r="BA173" s="115"/>
      <c r="BB173" s="115"/>
      <c r="BC173" s="115"/>
      <c r="BD173" s="115"/>
      <c r="BE173" s="115"/>
      <c r="BF173" s="115"/>
      <c r="BG173" s="115"/>
      <c r="BH173" s="115"/>
      <c r="BI173" s="115"/>
      <c r="BJ173" s="115"/>
      <c r="BK173" s="115"/>
      <c r="BL173" s="115"/>
      <c r="BM173" s="115"/>
      <c r="BN173" s="116"/>
    </row>
    <row r="174" spans="1:66" ht="5.25" customHeight="1">
      <c r="AI174" s="117"/>
      <c r="AJ174" s="118"/>
      <c r="AK174" s="118"/>
      <c r="AL174" s="118"/>
      <c r="AM174" s="118"/>
      <c r="AN174" s="118"/>
      <c r="AO174" s="118"/>
      <c r="AP174" s="118"/>
      <c r="AQ174" s="118"/>
      <c r="AR174" s="118"/>
      <c r="AS174" s="118"/>
      <c r="AT174" s="118"/>
      <c r="AU174" s="118"/>
      <c r="AV174" s="118"/>
      <c r="AW174" s="118"/>
      <c r="AX174" s="118"/>
      <c r="AY174" s="118"/>
      <c r="AZ174" s="118"/>
      <c r="BA174" s="118"/>
      <c r="BB174" s="118"/>
      <c r="BC174" s="118"/>
      <c r="BD174" s="118"/>
      <c r="BE174" s="118"/>
      <c r="BF174" s="118"/>
      <c r="BG174" s="118"/>
      <c r="BH174" s="118"/>
      <c r="BI174" s="118"/>
      <c r="BJ174" s="118"/>
      <c r="BK174" s="118"/>
      <c r="BL174" s="118"/>
      <c r="BM174" s="118"/>
      <c r="BN174" s="119"/>
    </row>
    <row r="175" spans="1:66" ht="5.25" customHeight="1">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row>
    <row r="176" spans="1:66" ht="5.25" customHeight="1">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row>
    <row r="177" spans="35:66" ht="5.25" customHeight="1">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row>
    <row r="178" spans="35:66" ht="5.25" customHeight="1">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row>
    <row r="179" spans="35:66" ht="5.25" customHeight="1">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row>
    <row r="180" spans="35:66" ht="5.25" customHeight="1">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row>
    <row r="181" spans="35:66" ht="5.25" customHeight="1">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row>
    <row r="182" spans="35:66" ht="5.25" customHeight="1">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row>
    <row r="183" spans="35:66" ht="5.25" customHeight="1">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row>
    <row r="184" spans="35:66" ht="5.25" customHeight="1">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row>
    <row r="185" spans="35:66" ht="5.25" customHeight="1">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row>
    <row r="186" spans="35:66" ht="5.25" customHeight="1">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row>
    <row r="187" spans="35:66" ht="5.25" customHeight="1">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row>
    <row r="188" spans="35:66" ht="5.25" customHeight="1">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row>
    <row r="189" spans="35:66" ht="5.25" customHeight="1">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row>
    <row r="190" spans="35:66" ht="5.25" customHeight="1">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row>
    <row r="191" spans="35:66" ht="5.25" customHeight="1">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row>
    <row r="192" spans="35:66" ht="5.25" customHeight="1">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row>
    <row r="193" spans="35:66" ht="5.25" customHeight="1">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row>
    <row r="194" spans="35:66" ht="5.25" customHeight="1">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row>
    <row r="195" spans="35:66" ht="5.25" customHeight="1">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row>
    <row r="196" spans="35:66" ht="5.25" customHeight="1">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row>
    <row r="197" spans="35:66" ht="5.25" customHeight="1">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row>
    <row r="198" spans="35:66" ht="5.25" customHeight="1">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row>
    <row r="199" spans="35:66" ht="5.25" customHeight="1">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row>
    <row r="200" spans="35:66" ht="5.25" customHeight="1"/>
    <row r="201" spans="35:66" ht="5.25" customHeight="1"/>
    <row r="202" spans="35:66" ht="5.25" customHeight="1"/>
    <row r="203" spans="35:66" ht="5.25" customHeight="1"/>
    <row r="204" spans="35:66" ht="5.25" customHeight="1"/>
    <row r="205" spans="35:66" ht="5.25" customHeight="1"/>
    <row r="206" spans="35:66" ht="5.25" customHeight="1"/>
    <row r="207" spans="35:66" ht="5.25" customHeight="1"/>
    <row r="208" spans="35:66" ht="5.25" customHeight="1"/>
    <row r="209" spans="1:103" ht="8.25" customHeight="1"/>
    <row r="210" spans="1:103" ht="8.25" customHeight="1">
      <c r="A210" s="13"/>
      <c r="B210" s="13"/>
      <c r="C210" s="13"/>
      <c r="D210" s="13"/>
      <c r="E210" s="13"/>
      <c r="F210" s="13"/>
      <c r="G210" s="13"/>
      <c r="H210" s="13"/>
      <c r="I210" s="13"/>
      <c r="J210" s="13"/>
      <c r="K210" s="13"/>
      <c r="L210" s="13"/>
      <c r="M210" s="13"/>
      <c r="N210" s="13"/>
      <c r="O210" s="13"/>
      <c r="P210" s="13"/>
      <c r="Q210" s="13"/>
      <c r="R210" s="13"/>
      <c r="S210" s="15"/>
      <c r="T210" s="15"/>
      <c r="U210" s="15"/>
      <c r="V210" s="15"/>
      <c r="W210" s="15"/>
      <c r="X210" s="15"/>
      <c r="Y210" s="15"/>
      <c r="Z210" s="15"/>
      <c r="AA210" s="15"/>
      <c r="AB210" s="15"/>
      <c r="AC210" s="15"/>
      <c r="AD210" s="15"/>
      <c r="AE210" s="15"/>
      <c r="AF210" s="15"/>
      <c r="AG210" s="13"/>
      <c r="AH210" s="13"/>
      <c r="AI210" s="13"/>
      <c r="AJ210" s="13"/>
      <c r="AK210" s="13"/>
      <c r="AL210" s="13"/>
      <c r="AM210" s="13"/>
      <c r="AN210" s="13"/>
      <c r="AO210" s="13"/>
      <c r="AP210" s="13"/>
      <c r="AQ210" s="13"/>
      <c r="AR210" s="13"/>
      <c r="AS210" s="13"/>
      <c r="AT210" s="13"/>
      <c r="AU210" s="13"/>
      <c r="AV210" s="13"/>
      <c r="AW210" s="13"/>
      <c r="AX210" s="13"/>
      <c r="AY210" s="13"/>
      <c r="AZ210" s="13"/>
      <c r="BA210" s="13"/>
      <c r="BB210" s="13"/>
      <c r="BC210" s="13"/>
      <c r="BD210" s="13"/>
      <c r="BE210" s="13"/>
      <c r="BF210" s="13"/>
      <c r="BG210" s="13"/>
      <c r="BH210" s="13"/>
      <c r="BI210" s="13"/>
      <c r="BJ210" s="13"/>
      <c r="BK210" s="13"/>
      <c r="BL210" s="13"/>
      <c r="BM210" s="13"/>
      <c r="BN210" s="13"/>
      <c r="BO210" s="13"/>
      <c r="BP210" s="13"/>
      <c r="BQ210" s="13"/>
      <c r="BR210" s="13"/>
      <c r="BS210" s="13"/>
      <c r="BT210" s="13"/>
      <c r="BU210" s="13"/>
      <c r="BV210" s="13"/>
      <c r="BW210" s="13"/>
      <c r="BX210" s="13"/>
      <c r="BY210" s="13"/>
      <c r="BZ210" s="13"/>
      <c r="CA210" s="13"/>
      <c r="CB210" s="13"/>
      <c r="CC210" s="13"/>
      <c r="CD210" s="13"/>
      <c r="CE210" s="13"/>
      <c r="CF210" s="13"/>
      <c r="CG210" s="13"/>
      <c r="CH210" s="13"/>
      <c r="CI210" s="13"/>
      <c r="CJ210" s="13"/>
      <c r="CK210" s="13"/>
      <c r="CL210" s="13"/>
      <c r="CM210" s="13"/>
      <c r="CN210" s="13"/>
      <c r="CO210" s="13"/>
      <c r="CP210" s="13"/>
      <c r="CQ210" s="13"/>
      <c r="CR210" s="13"/>
      <c r="CS210" s="13"/>
      <c r="CT210" s="13"/>
      <c r="CU210" s="13"/>
      <c r="CV210" s="13"/>
      <c r="CW210" s="13"/>
      <c r="CX210" s="13"/>
      <c r="CY210" s="13"/>
    </row>
    <row r="211" spans="1:103" ht="8.25" customHeight="1"/>
    <row r="212" spans="1:103" ht="8.25" customHeight="1"/>
    <row r="213" spans="1:103" ht="8.25" customHeight="1"/>
    <row r="214" spans="1:103" ht="8.25" customHeight="1"/>
    <row r="215" spans="1:103" ht="8.25" customHeight="1"/>
    <row r="216" spans="1:103" ht="8.25" customHeight="1"/>
    <row r="217" spans="1:103" ht="8.25" customHeight="1"/>
    <row r="218" spans="1:103" ht="8.25" customHeight="1"/>
    <row r="219" spans="1:103" ht="8.25" customHeight="1"/>
    <row r="220" spans="1:103" ht="8.25" customHeight="1"/>
    <row r="221" spans="1:103" ht="8.25" customHeight="1"/>
    <row r="222" spans="1:103" ht="8.25" customHeight="1"/>
    <row r="223" spans="1:103" ht="8.25" customHeight="1"/>
    <row r="224" spans="1:103" ht="8.25" customHeight="1"/>
    <row r="225" ht="8.25" customHeight="1"/>
    <row r="226" ht="8.25" customHeight="1"/>
    <row r="227" ht="8.25" customHeight="1"/>
    <row r="228" ht="8.25" customHeight="1"/>
    <row r="229" ht="8.25" customHeight="1"/>
    <row r="230" ht="8.25" customHeight="1"/>
    <row r="231" ht="8.25" customHeight="1"/>
    <row r="232" ht="8.25" customHeight="1"/>
    <row r="233" ht="8.25" customHeight="1"/>
    <row r="234" ht="8.25" customHeight="1"/>
    <row r="235" ht="8.25" customHeight="1"/>
    <row r="236" ht="8.25" customHeight="1"/>
    <row r="237" ht="8.25" customHeight="1"/>
    <row r="238" ht="8.25" customHeight="1"/>
    <row r="239" ht="8.25" customHeight="1"/>
    <row r="240" ht="8.25" customHeight="1"/>
    <row r="241" ht="8.25" customHeight="1"/>
    <row r="242" ht="8.25" customHeight="1"/>
    <row r="243" ht="8.25" customHeight="1"/>
    <row r="244" ht="8.25" customHeight="1"/>
    <row r="245" ht="8.25" customHeight="1"/>
    <row r="246" ht="8.25" customHeight="1"/>
    <row r="247" ht="8.25" customHeight="1"/>
    <row r="248" ht="8.25" customHeight="1"/>
  </sheetData>
  <mergeCells count="369">
    <mergeCell ref="M1:AA8"/>
    <mergeCell ref="AB1:AF8"/>
    <mergeCell ref="CC1:CQ8"/>
    <mergeCell ref="CR1:CV8"/>
    <mergeCell ref="A1:L8"/>
    <mergeCell ref="AI1:AT8"/>
    <mergeCell ref="BQ1:CB8"/>
    <mergeCell ref="AU1:BJ8"/>
    <mergeCell ref="BK1:BN8"/>
    <mergeCell ref="CC9:CV11"/>
    <mergeCell ref="A12:B15"/>
    <mergeCell ref="C12:D15"/>
    <mergeCell ref="E12:F15"/>
    <mergeCell ref="G12:H15"/>
    <mergeCell ref="I12:J15"/>
    <mergeCell ref="K12:L15"/>
    <mergeCell ref="AI12:AJ15"/>
    <mergeCell ref="AK12:AL15"/>
    <mergeCell ref="AM12:AN15"/>
    <mergeCell ref="A9:L11"/>
    <mergeCell ref="M9:AF15"/>
    <mergeCell ref="AI9:AT11"/>
    <mergeCell ref="BQ9:CB11"/>
    <mergeCell ref="AO12:AP15"/>
    <mergeCell ref="AQ12:AR15"/>
    <mergeCell ref="AS12:AT15"/>
    <mergeCell ref="BQ12:BR15"/>
    <mergeCell ref="BS12:BT15"/>
    <mergeCell ref="BU12:BV15"/>
    <mergeCell ref="BW12:BX15"/>
    <mergeCell ref="BY12:BZ15"/>
    <mergeCell ref="A19:P22"/>
    <mergeCell ref="Q19:AF22"/>
    <mergeCell ref="AI19:AX22"/>
    <mergeCell ref="AY19:BN22"/>
    <mergeCell ref="BQ19:CF22"/>
    <mergeCell ref="CG19:CV22"/>
    <mergeCell ref="A16:P18"/>
    <mergeCell ref="Q16:AF18"/>
    <mergeCell ref="AI16:AX18"/>
    <mergeCell ref="AY16:BN18"/>
    <mergeCell ref="BQ16:CF18"/>
    <mergeCell ref="CG16:CV18"/>
    <mergeCell ref="CA12:CB15"/>
    <mergeCell ref="CC12:CV15"/>
    <mergeCell ref="A23:E26"/>
    <mergeCell ref="F23:H26"/>
    <mergeCell ref="I23:K26"/>
    <mergeCell ref="O23:AC25"/>
    <mergeCell ref="AI23:AM26"/>
    <mergeCell ref="AN23:AP26"/>
    <mergeCell ref="O26:AC30"/>
    <mergeCell ref="F27:H30"/>
    <mergeCell ref="I27:M30"/>
    <mergeCell ref="AN27:AP30"/>
    <mergeCell ref="AQ23:AS26"/>
    <mergeCell ref="AW23:BK25"/>
    <mergeCell ref="BQ23:BU26"/>
    <mergeCell ref="BV23:BX26"/>
    <mergeCell ref="BY23:CA26"/>
    <mergeCell ref="CE23:CS25"/>
    <mergeCell ref="AW26:BK30"/>
    <mergeCell ref="CE26:CS30"/>
    <mergeCell ref="AQ27:AU30"/>
    <mergeCell ref="BV27:BX30"/>
    <mergeCell ref="BY27:CC30"/>
    <mergeCell ref="AU9:BN15"/>
    <mergeCell ref="A34:B64"/>
    <mergeCell ref="C34:M40"/>
    <mergeCell ref="N34:O34"/>
    <mergeCell ref="P34:Q34"/>
    <mergeCell ref="R34:S34"/>
    <mergeCell ref="T34:U34"/>
    <mergeCell ref="V34:W34"/>
    <mergeCell ref="X34:Y34"/>
    <mergeCell ref="Z34:AA34"/>
    <mergeCell ref="Z35:AA40"/>
    <mergeCell ref="N35:O40"/>
    <mergeCell ref="P35:Q40"/>
    <mergeCell ref="R35:S40"/>
    <mergeCell ref="T35:U40"/>
    <mergeCell ref="V35:W40"/>
    <mergeCell ref="X35:Y40"/>
    <mergeCell ref="C53:M58"/>
    <mergeCell ref="N53:O58"/>
    <mergeCell ref="P53:Q58"/>
    <mergeCell ref="R53:S58"/>
    <mergeCell ref="T53:U58"/>
    <mergeCell ref="Z53:AA58"/>
    <mergeCell ref="C59:M64"/>
    <mergeCell ref="N59:O64"/>
    <mergeCell ref="AZ34:BA34"/>
    <mergeCell ref="BB34:BC34"/>
    <mergeCell ref="BD34:BE34"/>
    <mergeCell ref="BF34:BG34"/>
    <mergeCell ref="BH34:BI34"/>
    <mergeCell ref="BJ34:BK34"/>
    <mergeCell ref="AB34:AC34"/>
    <mergeCell ref="AD34:AF34"/>
    <mergeCell ref="AI34:AJ64"/>
    <mergeCell ref="AK34:AU40"/>
    <mergeCell ref="AV34:AW34"/>
    <mergeCell ref="AX34:AY34"/>
    <mergeCell ref="AX41:AY46"/>
    <mergeCell ref="AX47:AY52"/>
    <mergeCell ref="AV53:AW58"/>
    <mergeCell ref="AX53:AY58"/>
    <mergeCell ref="AB35:AC40"/>
    <mergeCell ref="AD35:AF40"/>
    <mergeCell ref="AV35:AW40"/>
    <mergeCell ref="AX35:AY40"/>
    <mergeCell ref="AZ35:BA40"/>
    <mergeCell ref="BB35:BC40"/>
    <mergeCell ref="BD35:BE40"/>
    <mergeCell ref="BF35:BG40"/>
    <mergeCell ref="CJ34:CK34"/>
    <mergeCell ref="CL34:CM34"/>
    <mergeCell ref="CN34:CO34"/>
    <mergeCell ref="CP34:CQ34"/>
    <mergeCell ref="CR34:CS34"/>
    <mergeCell ref="CT34:CV34"/>
    <mergeCell ref="BL34:BN34"/>
    <mergeCell ref="BQ34:BR64"/>
    <mergeCell ref="BS34:CC40"/>
    <mergeCell ref="CD34:CE34"/>
    <mergeCell ref="CF34:CG34"/>
    <mergeCell ref="CH34:CI34"/>
    <mergeCell ref="CD35:CE40"/>
    <mergeCell ref="CF35:CG40"/>
    <mergeCell ref="CH35:CI40"/>
    <mergeCell ref="BL41:BN46"/>
    <mergeCell ref="CJ35:CK40"/>
    <mergeCell ref="CL35:CM40"/>
    <mergeCell ref="CN35:CO40"/>
    <mergeCell ref="CP35:CQ40"/>
    <mergeCell ref="CR35:CS40"/>
    <mergeCell ref="CT35:CV40"/>
    <mergeCell ref="CN41:CO46"/>
    <mergeCell ref="CP41:CQ46"/>
    <mergeCell ref="BH35:BI40"/>
    <mergeCell ref="BJ35:BK40"/>
    <mergeCell ref="BL35:BN40"/>
    <mergeCell ref="AB41:AC46"/>
    <mergeCell ref="AD41:AF46"/>
    <mergeCell ref="AK41:AU46"/>
    <mergeCell ref="AV41:AW46"/>
    <mergeCell ref="C41:M46"/>
    <mergeCell ref="N41:O46"/>
    <mergeCell ref="P41:Q46"/>
    <mergeCell ref="R41:S46"/>
    <mergeCell ref="T41:U46"/>
    <mergeCell ref="V41:W46"/>
    <mergeCell ref="CR41:CS46"/>
    <mergeCell ref="CT41:CV46"/>
    <mergeCell ref="C47:M52"/>
    <mergeCell ref="N47:O52"/>
    <mergeCell ref="P47:Q52"/>
    <mergeCell ref="R47:S52"/>
    <mergeCell ref="T47:U52"/>
    <mergeCell ref="V47:W52"/>
    <mergeCell ref="BS41:CC46"/>
    <mergeCell ref="CD41:CE46"/>
    <mergeCell ref="CF41:CG46"/>
    <mergeCell ref="CH41:CI46"/>
    <mergeCell ref="CJ41:CK46"/>
    <mergeCell ref="CL41:CM46"/>
    <mergeCell ref="AZ41:BA46"/>
    <mergeCell ref="BB41:BC46"/>
    <mergeCell ref="BD41:BE46"/>
    <mergeCell ref="BF41:BG46"/>
    <mergeCell ref="BH41:BI46"/>
    <mergeCell ref="BJ41:BK46"/>
    <mergeCell ref="X41:Y46"/>
    <mergeCell ref="Z41:AA46"/>
    <mergeCell ref="BL47:BN52"/>
    <mergeCell ref="BS47:CC52"/>
    <mergeCell ref="CD47:CE52"/>
    <mergeCell ref="CF47:CG52"/>
    <mergeCell ref="AZ47:BA52"/>
    <mergeCell ref="BB47:BC52"/>
    <mergeCell ref="BD47:BE52"/>
    <mergeCell ref="BF47:BG52"/>
    <mergeCell ref="BH47:BI52"/>
    <mergeCell ref="BJ47:BK52"/>
    <mergeCell ref="X47:Y52"/>
    <mergeCell ref="Z47:AA52"/>
    <mergeCell ref="AB47:AC52"/>
    <mergeCell ref="AD47:AF52"/>
    <mergeCell ref="AK47:AU52"/>
    <mergeCell ref="AV47:AW52"/>
    <mergeCell ref="CL47:CM52"/>
    <mergeCell ref="CN47:CO52"/>
    <mergeCell ref="CP47:CQ52"/>
    <mergeCell ref="CR47:CS52"/>
    <mergeCell ref="CT47:CV52"/>
    <mergeCell ref="CH47:CI52"/>
    <mergeCell ref="CJ47:CK52"/>
    <mergeCell ref="CL53:CM58"/>
    <mergeCell ref="CN53:CO58"/>
    <mergeCell ref="CP53:CQ58"/>
    <mergeCell ref="CR53:CS58"/>
    <mergeCell ref="CT53:CV58"/>
    <mergeCell ref="V53:W58"/>
    <mergeCell ref="X53:Y58"/>
    <mergeCell ref="AZ59:BA64"/>
    <mergeCell ref="BB59:BC64"/>
    <mergeCell ref="BD59:BE64"/>
    <mergeCell ref="BF59:BG64"/>
    <mergeCell ref="V59:W64"/>
    <mergeCell ref="X59:Y64"/>
    <mergeCell ref="Z59:AA64"/>
    <mergeCell ref="AB53:AC58"/>
    <mergeCell ref="AD53:AF58"/>
    <mergeCell ref="AK53:AU58"/>
    <mergeCell ref="BL53:BN58"/>
    <mergeCell ref="BS53:CC58"/>
    <mergeCell ref="CD53:CE58"/>
    <mergeCell ref="CF53:CG58"/>
    <mergeCell ref="CH53:CI58"/>
    <mergeCell ref="CJ53:CK58"/>
    <mergeCell ref="AZ53:BA58"/>
    <mergeCell ref="BB53:BC58"/>
    <mergeCell ref="BD53:BE58"/>
    <mergeCell ref="BF53:BG58"/>
    <mergeCell ref="BH53:BI58"/>
    <mergeCell ref="BJ53:BK58"/>
    <mergeCell ref="CT59:CV64"/>
    <mergeCell ref="A65:M70"/>
    <mergeCell ref="AI65:AU70"/>
    <mergeCell ref="BQ65:CC70"/>
    <mergeCell ref="O66:R69"/>
    <mergeCell ref="S66:T69"/>
    <mergeCell ref="U66:V69"/>
    <mergeCell ref="W66:X69"/>
    <mergeCell ref="Y66:Z69"/>
    <mergeCell ref="AA66:AB69"/>
    <mergeCell ref="CH59:CI64"/>
    <mergeCell ref="CJ59:CK64"/>
    <mergeCell ref="CL59:CM64"/>
    <mergeCell ref="CN59:CO64"/>
    <mergeCell ref="CP59:CQ64"/>
    <mergeCell ref="CR59:CS64"/>
    <mergeCell ref="BH59:BI64"/>
    <mergeCell ref="BJ59:BK64"/>
    <mergeCell ref="BL59:BN64"/>
    <mergeCell ref="BS59:CC64"/>
    <mergeCell ref="CD59:CE64"/>
    <mergeCell ref="P59:Q64"/>
    <mergeCell ref="R59:S64"/>
    <mergeCell ref="T59:U64"/>
    <mergeCell ref="CF59:CG64"/>
    <mergeCell ref="AV59:AW64"/>
    <mergeCell ref="AX59:AY64"/>
    <mergeCell ref="CO66:CP69"/>
    <mergeCell ref="CQ66:CR69"/>
    <mergeCell ref="CS66:CT69"/>
    <mergeCell ref="A71:M73"/>
    <mergeCell ref="AI71:AU73"/>
    <mergeCell ref="BQ71:CC73"/>
    <mergeCell ref="BI66:BJ69"/>
    <mergeCell ref="BK66:BL69"/>
    <mergeCell ref="CE66:CH69"/>
    <mergeCell ref="CI66:CJ69"/>
    <mergeCell ref="CK66:CL69"/>
    <mergeCell ref="CM66:CN69"/>
    <mergeCell ref="AC66:AD69"/>
    <mergeCell ref="AW66:AZ69"/>
    <mergeCell ref="BA66:BB69"/>
    <mergeCell ref="BC66:BD69"/>
    <mergeCell ref="BE66:BF69"/>
    <mergeCell ref="BG66:BH69"/>
    <mergeCell ref="AB59:AC64"/>
    <mergeCell ref="AD59:AF64"/>
    <mergeCell ref="AK59:AU64"/>
    <mergeCell ref="B79:G83"/>
    <mergeCell ref="H79:AE83"/>
    <mergeCell ref="AJ79:AO83"/>
    <mergeCell ref="AP79:BM83"/>
    <mergeCell ref="BR79:BW83"/>
    <mergeCell ref="BX79:CU83"/>
    <mergeCell ref="B74:G78"/>
    <mergeCell ref="H74:AE78"/>
    <mergeCell ref="AJ74:AO78"/>
    <mergeCell ref="AP74:BM78"/>
    <mergeCell ref="BR74:BW78"/>
    <mergeCell ref="BX74:CU78"/>
    <mergeCell ref="S103:AF104"/>
    <mergeCell ref="BA103:BN104"/>
    <mergeCell ref="CE103:CV104"/>
    <mergeCell ref="A109:O114"/>
    <mergeCell ref="P109:AF114"/>
    <mergeCell ref="AI109:BN114"/>
    <mergeCell ref="BW88:CH93"/>
    <mergeCell ref="AJ91:AO94"/>
    <mergeCell ref="AQ93:AX97"/>
    <mergeCell ref="AY93:AZ94"/>
    <mergeCell ref="AI98:AZ102"/>
    <mergeCell ref="BQ100:CH102"/>
    <mergeCell ref="S85:T101"/>
    <mergeCell ref="AI85:AZ87"/>
    <mergeCell ref="BA85:BB101"/>
    <mergeCell ref="BQ85:CH87"/>
    <mergeCell ref="CI85:CJ101"/>
    <mergeCell ref="A86:R88"/>
    <mergeCell ref="AI88:AJ89"/>
    <mergeCell ref="AQ88:AX92"/>
    <mergeCell ref="AY88:AZ89"/>
    <mergeCell ref="BQ88:BV93"/>
    <mergeCell ref="BQ94:BV99"/>
    <mergeCell ref="BW94:CH99"/>
    <mergeCell ref="AA145:AF147"/>
    <mergeCell ref="T126:AF133"/>
    <mergeCell ref="O127:P129"/>
    <mergeCell ref="A130:F134"/>
    <mergeCell ref="G130:N134"/>
    <mergeCell ref="O130:P131"/>
    <mergeCell ref="Q134:S136"/>
    <mergeCell ref="T134:AF144"/>
    <mergeCell ref="A135:B144"/>
    <mergeCell ref="C135:F139"/>
    <mergeCell ref="G135:N139"/>
    <mergeCell ref="O135:P136"/>
    <mergeCell ref="C140:F144"/>
    <mergeCell ref="G140:N144"/>
    <mergeCell ref="O140:P141"/>
    <mergeCell ref="A145:J147"/>
    <mergeCell ref="A115:J117"/>
    <mergeCell ref="Q115:AF125"/>
    <mergeCell ref="B120:C123"/>
    <mergeCell ref="D120:E123"/>
    <mergeCell ref="F120:G123"/>
    <mergeCell ref="H120:I123"/>
    <mergeCell ref="J120:K123"/>
    <mergeCell ref="L120:O123"/>
    <mergeCell ref="D125:E129"/>
    <mergeCell ref="F125:G129"/>
    <mergeCell ref="H125:I129"/>
    <mergeCell ref="J125:L129"/>
    <mergeCell ref="M125:N129"/>
    <mergeCell ref="O125:P126"/>
    <mergeCell ref="Q126:S128"/>
    <mergeCell ref="A166:F170"/>
    <mergeCell ref="G166:H170"/>
    <mergeCell ref="I166:J170"/>
    <mergeCell ref="K166:L170"/>
    <mergeCell ref="M166:N170"/>
    <mergeCell ref="O166:P170"/>
    <mergeCell ref="B150:G157"/>
    <mergeCell ref="B158:G164"/>
    <mergeCell ref="I158:Z164"/>
    <mergeCell ref="AC166:AD170"/>
    <mergeCell ref="AE166:AF170"/>
    <mergeCell ref="I150:Z157"/>
    <mergeCell ref="Q166:R170"/>
    <mergeCell ref="S166:T170"/>
    <mergeCell ref="U166:V170"/>
    <mergeCell ref="W166:X170"/>
    <mergeCell ref="Y166:Z170"/>
    <mergeCell ref="AA166:AB170"/>
    <mergeCell ref="AI169:BN174"/>
    <mergeCell ref="AI115:BN120"/>
    <mergeCell ref="AI121:BN126"/>
    <mergeCell ref="AI127:BN132"/>
    <mergeCell ref="AI133:BN138"/>
    <mergeCell ref="AI139:BN144"/>
    <mergeCell ref="AI145:BN150"/>
    <mergeCell ref="AI151:BN156"/>
    <mergeCell ref="AI157:BN162"/>
    <mergeCell ref="AI163:BN168"/>
  </mergeCells>
  <phoneticPr fontId="1"/>
  <pageMargins left="0.23622047244094491" right="0" top="0.39370078740157483" bottom="0" header="0.31496062992125984" footer="0.31496062992125984"/>
  <pageSetup paperSize="9" fitToHeight="2" orientation="landscape" blackAndWhite="1"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AD1F2-F3CC-4D31-B85F-99D346453CE1}">
  <sheetPr codeName="Sheet4"/>
  <dimension ref="A1:E38"/>
  <sheetViews>
    <sheetView workbookViewId="0">
      <pane ySplit="1" topLeftCell="A2" activePane="bottomLeft" state="frozen"/>
      <selection pane="bottomLeft" activeCell="B36" sqref="B36"/>
    </sheetView>
  </sheetViews>
  <sheetFormatPr defaultRowHeight="18.45"/>
  <cols>
    <col min="1" max="1" width="12.2109375" bestFit="1" customWidth="1"/>
    <col min="2" max="2" width="13" bestFit="1" customWidth="1"/>
    <col min="3" max="3" width="16.5" bestFit="1" customWidth="1"/>
    <col min="4" max="4" width="14.2109375" bestFit="1" customWidth="1"/>
  </cols>
  <sheetData>
    <row r="1" spans="1:5">
      <c r="B1" t="s">
        <v>22</v>
      </c>
      <c r="C1" t="s">
        <v>11</v>
      </c>
      <c r="D1" s="1" t="str">
        <f>CONCATENATE(入力画面!B5,入力画面!C5,入力画面!D5,入力画面!E5,"月")</f>
        <v>令和8年8月</v>
      </c>
      <c r="E1" s="1" t="str">
        <f>IF(OR(入力画面!C5="",入力画面!E5="",入力画面!G5="",入力画面!B14="",入力画面!B17="",入力画面!G11=""),"×","")</f>
        <v/>
      </c>
    </row>
    <row r="2" spans="1:5">
      <c r="A2" t="s">
        <v>43</v>
      </c>
      <c r="B2">
        <v>10</v>
      </c>
      <c r="C2" t="str">
        <f>A3&amp;B2&amp;"日"</f>
        <v>令和6年7月10日</v>
      </c>
    </row>
    <row r="3" spans="1:5">
      <c r="A3" t="s">
        <v>28</v>
      </c>
      <c r="B3">
        <v>13</v>
      </c>
      <c r="C3" t="str">
        <f>A4&amp;B3&amp;"日"</f>
        <v>令和6年8月13日</v>
      </c>
    </row>
    <row r="4" spans="1:5">
      <c r="A4" t="s">
        <v>29</v>
      </c>
      <c r="B4">
        <v>10</v>
      </c>
      <c r="C4" t="str">
        <f t="shared" ref="C4:C37" si="0">A5&amp;B4&amp;"日"</f>
        <v>令和6年9月10日</v>
      </c>
    </row>
    <row r="5" spans="1:5">
      <c r="A5" t="s">
        <v>30</v>
      </c>
      <c r="B5">
        <v>10</v>
      </c>
      <c r="C5" t="str">
        <f t="shared" si="0"/>
        <v>令和6年10月10日</v>
      </c>
    </row>
    <row r="6" spans="1:5">
      <c r="A6" t="s">
        <v>31</v>
      </c>
      <c r="B6">
        <v>11</v>
      </c>
      <c r="C6" t="str">
        <f t="shared" si="0"/>
        <v>令和6年11月11日</v>
      </c>
    </row>
    <row r="7" spans="1:5">
      <c r="A7" t="s">
        <v>32</v>
      </c>
      <c r="B7">
        <v>10</v>
      </c>
      <c r="C7" t="str">
        <f t="shared" si="0"/>
        <v>令和6年12月10日</v>
      </c>
    </row>
    <row r="8" spans="1:5">
      <c r="A8" t="s">
        <v>33</v>
      </c>
      <c r="B8">
        <v>10</v>
      </c>
      <c r="C8" t="str">
        <f t="shared" si="0"/>
        <v>令和7年1月10日</v>
      </c>
    </row>
    <row r="9" spans="1:5">
      <c r="A9" t="s">
        <v>34</v>
      </c>
      <c r="B9">
        <v>10</v>
      </c>
      <c r="C9" t="str">
        <f t="shared" si="0"/>
        <v>令和7年2月10日</v>
      </c>
    </row>
    <row r="10" spans="1:5">
      <c r="A10" t="s">
        <v>35</v>
      </c>
      <c r="B10">
        <v>10</v>
      </c>
      <c r="C10" t="str">
        <f t="shared" si="0"/>
        <v>令和7年3月10日</v>
      </c>
    </row>
    <row r="11" spans="1:5">
      <c r="A11" t="s">
        <v>36</v>
      </c>
      <c r="B11">
        <v>10</v>
      </c>
      <c r="C11" t="str">
        <f t="shared" si="0"/>
        <v>令和7年4月10日</v>
      </c>
    </row>
    <row r="12" spans="1:5">
      <c r="A12" t="s">
        <v>37</v>
      </c>
      <c r="B12">
        <v>12</v>
      </c>
      <c r="C12" t="str">
        <f t="shared" si="0"/>
        <v>令和7年5月12日</v>
      </c>
    </row>
    <row r="13" spans="1:5">
      <c r="A13" t="s">
        <v>38</v>
      </c>
      <c r="B13">
        <v>10</v>
      </c>
      <c r="C13" t="str">
        <f t="shared" si="0"/>
        <v>令和7年6月10日</v>
      </c>
    </row>
    <row r="14" spans="1:5">
      <c r="A14" t="s">
        <v>39</v>
      </c>
      <c r="B14">
        <v>10</v>
      </c>
      <c r="C14" t="str">
        <f t="shared" si="0"/>
        <v>令和7年7月10日</v>
      </c>
    </row>
    <row r="15" spans="1:5">
      <c r="A15" t="s">
        <v>44</v>
      </c>
      <c r="B15">
        <v>12</v>
      </c>
      <c r="C15" t="str">
        <f t="shared" si="0"/>
        <v>令和7年8月12日</v>
      </c>
    </row>
    <row r="16" spans="1:5">
      <c r="A16" t="s">
        <v>45</v>
      </c>
      <c r="B16">
        <v>10</v>
      </c>
      <c r="C16" t="str">
        <f t="shared" si="0"/>
        <v>令和7年9月10日</v>
      </c>
    </row>
    <row r="17" spans="1:3">
      <c r="A17" t="s">
        <v>46</v>
      </c>
      <c r="B17">
        <v>10</v>
      </c>
      <c r="C17" t="str">
        <f t="shared" si="0"/>
        <v>令和7年10月10日</v>
      </c>
    </row>
    <row r="18" spans="1:3">
      <c r="A18" t="s">
        <v>47</v>
      </c>
      <c r="B18">
        <v>10</v>
      </c>
      <c r="C18" t="str">
        <f t="shared" si="0"/>
        <v>令和7年11月10日</v>
      </c>
    </row>
    <row r="19" spans="1:3">
      <c r="A19" t="s">
        <v>48</v>
      </c>
      <c r="B19">
        <v>10</v>
      </c>
      <c r="C19" t="str">
        <f t="shared" si="0"/>
        <v>令和7年12月10日</v>
      </c>
    </row>
    <row r="20" spans="1:3">
      <c r="A20" t="s">
        <v>49</v>
      </c>
      <c r="B20">
        <v>10</v>
      </c>
      <c r="C20" t="str">
        <f t="shared" si="0"/>
        <v>令和8年1月10日</v>
      </c>
    </row>
    <row r="21" spans="1:3">
      <c r="A21" t="s">
        <v>50</v>
      </c>
      <c r="B21">
        <v>13</v>
      </c>
      <c r="C21" t="str">
        <f t="shared" si="0"/>
        <v>令和8年2月13日</v>
      </c>
    </row>
    <row r="22" spans="1:3">
      <c r="A22" t="s">
        <v>51</v>
      </c>
      <c r="B22">
        <v>10</v>
      </c>
      <c r="C22" t="str">
        <f t="shared" si="0"/>
        <v>令和8年3月10日</v>
      </c>
    </row>
    <row r="23" spans="1:3">
      <c r="A23" t="s">
        <v>52</v>
      </c>
      <c r="B23">
        <v>10</v>
      </c>
      <c r="C23" t="str">
        <f t="shared" si="0"/>
        <v>令和8年4月10日</v>
      </c>
    </row>
    <row r="24" spans="1:3">
      <c r="A24" t="s">
        <v>53</v>
      </c>
      <c r="B24">
        <v>11</v>
      </c>
      <c r="C24" t="str">
        <f t="shared" si="0"/>
        <v>令和8年5月11日</v>
      </c>
    </row>
    <row r="25" spans="1:3">
      <c r="A25" t="s">
        <v>54</v>
      </c>
      <c r="B25">
        <v>10</v>
      </c>
      <c r="C25" t="str">
        <f t="shared" si="0"/>
        <v>令和8年6月10日</v>
      </c>
    </row>
    <row r="26" spans="1:3">
      <c r="A26" t="s">
        <v>55</v>
      </c>
      <c r="B26">
        <v>10</v>
      </c>
      <c r="C26" t="str">
        <f t="shared" si="0"/>
        <v>令和8年7月10日</v>
      </c>
    </row>
    <row r="27" spans="1:3">
      <c r="A27" t="s">
        <v>108</v>
      </c>
      <c r="B27">
        <v>10</v>
      </c>
      <c r="C27" t="str">
        <f t="shared" si="0"/>
        <v>令和8年8月10日</v>
      </c>
    </row>
    <row r="28" spans="1:3">
      <c r="A28" t="s">
        <v>109</v>
      </c>
      <c r="B28">
        <v>10</v>
      </c>
      <c r="C28" t="str">
        <f t="shared" si="0"/>
        <v>令和8年9月10日</v>
      </c>
    </row>
    <row r="29" spans="1:3">
      <c r="A29" t="s">
        <v>110</v>
      </c>
      <c r="B29">
        <v>13</v>
      </c>
      <c r="C29" t="str">
        <f t="shared" si="0"/>
        <v>令和8年10月13日</v>
      </c>
    </row>
    <row r="30" spans="1:3">
      <c r="A30" t="s">
        <v>111</v>
      </c>
      <c r="B30">
        <v>10</v>
      </c>
      <c r="C30" t="str">
        <f t="shared" si="0"/>
        <v>令和8年11月10日</v>
      </c>
    </row>
    <row r="31" spans="1:3">
      <c r="A31" t="s">
        <v>112</v>
      </c>
      <c r="B31">
        <v>10</v>
      </c>
      <c r="C31" t="str">
        <f t="shared" si="0"/>
        <v>令和8年12月10日</v>
      </c>
    </row>
    <row r="32" spans="1:3">
      <c r="A32" t="s">
        <v>113</v>
      </c>
      <c r="B32">
        <v>12</v>
      </c>
      <c r="C32" t="str">
        <f t="shared" si="0"/>
        <v>令和9年1月12日</v>
      </c>
    </row>
    <row r="33" spans="1:3">
      <c r="A33" t="s">
        <v>114</v>
      </c>
      <c r="B33">
        <v>10</v>
      </c>
      <c r="C33" t="str">
        <f t="shared" si="0"/>
        <v>令和9年2月10日</v>
      </c>
    </row>
    <row r="34" spans="1:3">
      <c r="A34" t="s">
        <v>115</v>
      </c>
      <c r="B34">
        <v>10</v>
      </c>
      <c r="C34" t="str">
        <f t="shared" si="0"/>
        <v>令和9年3月10日</v>
      </c>
    </row>
    <row r="35" spans="1:3">
      <c r="A35" t="s">
        <v>116</v>
      </c>
      <c r="B35">
        <v>12</v>
      </c>
      <c r="C35" t="str">
        <f t="shared" si="0"/>
        <v>令和9年4月12日</v>
      </c>
    </row>
    <row r="36" spans="1:3">
      <c r="A36" t="s">
        <v>117</v>
      </c>
      <c r="B36">
        <v>10</v>
      </c>
      <c r="C36" t="str">
        <f t="shared" si="0"/>
        <v>令和9年5月10日</v>
      </c>
    </row>
    <row r="37" spans="1:3">
      <c r="A37" t="s">
        <v>118</v>
      </c>
      <c r="B37">
        <v>10</v>
      </c>
      <c r="C37" t="str">
        <f t="shared" si="0"/>
        <v>令和9年6月10日</v>
      </c>
    </row>
    <row r="38" spans="1:3">
      <c r="A38" t="s">
        <v>119</v>
      </c>
    </row>
  </sheetData>
  <sheetProtection algorithmName="SHA-512" hashValue="I9m1298UDAVDqhy66AhK6+1ZtVUEIKILpaEExfpvDkpDvT529r8BA1MQrYe2p25xMs69+j/UTNAT8K1+Cl7HiQ==" saltValue="8nSqFnQ+E8GckWs23rn3Mw==" spinCount="100000" sheet="1" objects="1" scenarios="1"/>
  <phoneticPr fontId="1"/>
  <pageMargins left="0.7" right="0.7" top="0.75" bottom="0.75" header="0.3" footer="0.3"/>
  <pageSetup paperSize="9" orientation="portrait"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入力画面</vt:lpstr>
      <vt:lpstr>印刷用</vt:lpstr>
      <vt:lpstr>手書き用 </vt:lpstr>
      <vt:lpstr>納期限</vt:lpstr>
      <vt:lpstr>印刷用!Print_Area</vt:lpstr>
      <vt:lpstr>'手書き用 '!Print_Area</vt:lpstr>
      <vt:lpstr>入力画面!Print_Area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大森　由紀子</dc:creator>
  <cp:lastModifiedBy>西村　心花</cp:lastModifiedBy>
  <cp:lastPrinted>2026-07-22T05:41:00Z</cp:lastPrinted>
  <dcterms:created xsi:type="dcterms:W3CDTF">2015-06-05T18:19:34Z</dcterms:created>
  <dcterms:modified xsi:type="dcterms:W3CDTF">2026-09-25T07:18:55Z</dcterms:modified>
</cp:coreProperties>
</file>