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R 2" sheetId="1" r:id="rId1"/>
    <sheet name="Ｒ１" sheetId="2" r:id="rId2"/>
    <sheet name="H30" sheetId="3" r:id="rId3"/>
    <sheet name="H29" sheetId="4" r:id="rId4"/>
    <sheet name="H28" sheetId="5" r:id="rId5"/>
    <sheet name="H27" sheetId="6" r:id="rId6"/>
    <sheet name="H26" sheetId="7" r:id="rId7"/>
    <sheet name="H25" sheetId="8" r:id="rId8"/>
    <sheet name="H24" sheetId="9" r:id="rId9"/>
    <sheet name="H23" sheetId="10" r:id="rId10"/>
    <sheet name="H22" sheetId="11" r:id="rId11"/>
    <sheet name="H21" sheetId="12" r:id="rId12"/>
    <sheet name="H20" sheetId="13" r:id="rId13"/>
    <sheet name="H19" sheetId="14" r:id="rId14"/>
    <sheet name="H18" sheetId="15" r:id="rId15"/>
    <sheet name="属性" sheetId="16" r:id="rId16"/>
  </sheets>
  <definedNames>
    <definedName name="_xlnm.Print_Area" localSheetId="6">'H26'!$A$1:$G$33</definedName>
    <definedName name="_xlnm.Print_Area" localSheetId="5">'H27'!$A$1:$G$32</definedName>
    <definedName name="_xlnm.Print_Area" localSheetId="4">'H28'!$A$1:$G$32</definedName>
    <definedName name="_xlnm.Print_Area" localSheetId="3">'H29'!$A$1:$G$32</definedName>
    <definedName name="_xlnm.Print_Titles" localSheetId="14">'H18'!$A:$A</definedName>
    <definedName name="_xlnm.Print_Titles" localSheetId="13">'H19'!$A:$A</definedName>
    <definedName name="_xlnm.Print_Titles" localSheetId="12">'H20'!$A:$A</definedName>
    <definedName name="_xlnm.Print_Titles" localSheetId="11">'H21'!$A:$A</definedName>
    <definedName name="_xlnm.Print_Titles" localSheetId="10">'H22'!$A:$A</definedName>
    <definedName name="_xlnm.Print_Titles" localSheetId="9">'H23'!$A:$A</definedName>
    <definedName name="_xlnm.Print_Titles" localSheetId="8">'H24'!$A:$A</definedName>
    <definedName name="_xlnm.Print_Titles" localSheetId="7">'H25'!$A:$A</definedName>
    <definedName name="_xlnm.Print_Titles" localSheetId="6">'H26'!$A:$A</definedName>
    <definedName name="_xlnm.Print_Titles" localSheetId="5">'H27'!$A:$A</definedName>
    <definedName name="_xlnm.Print_Titles" localSheetId="4">'H28'!$A:$A</definedName>
    <definedName name="_xlnm.Print_Titles" localSheetId="3">'H29'!$A:$A</definedName>
  </definedNames>
  <calcPr fullCalcOnLoad="1"/>
</workbook>
</file>

<file path=xl/sharedStrings.xml><?xml version="1.0" encoding="utf-8"?>
<sst xmlns="http://schemas.openxmlformats.org/spreadsheetml/2006/main" count="867" uniqueCount="127">
  <si>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</si>
  <si>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</si>
  <si>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</si>
  <si>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</si>
  <si>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</si>
  <si>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</si>
  <si>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</si>
  <si>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</si>
  <si>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</si>
  <si>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</si>
  <si>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</si>
  <si>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</si>
  <si>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</si>
  <si>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</si>
  <si>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</si>
  <si>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</si>
  <si>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表題</t>
  </si>
  <si>
    <t>掲載開始年（年度）</t>
  </si>
  <si>
    <t>調査周期</t>
  </si>
  <si>
    <t>（特別掲載）公共施設の状況</t>
  </si>
  <si>
    <t>１年</t>
  </si>
  <si>
    <t>県内市町</t>
  </si>
  <si>
    <t>市町名</t>
  </si>
  <si>
    <t>福 井 市</t>
  </si>
  <si>
    <t>敦 賀 市</t>
  </si>
  <si>
    <t>小 浜 市</t>
  </si>
  <si>
    <t>大 野 市</t>
  </si>
  <si>
    <t>勝 山 市</t>
  </si>
  <si>
    <t>鯖 江 市</t>
  </si>
  <si>
    <t>あわら市</t>
  </si>
  <si>
    <t>越 前 市</t>
  </si>
  <si>
    <t>坂 井 市</t>
  </si>
  <si>
    <t>市　計</t>
  </si>
  <si>
    <t>永平寺町</t>
  </si>
  <si>
    <t>池 田 町</t>
  </si>
  <si>
    <t>南越前町</t>
  </si>
  <si>
    <t>越 前 町</t>
  </si>
  <si>
    <t>美 浜 町</t>
  </si>
  <si>
    <t>高 浜 町</t>
  </si>
  <si>
    <t>おおい町</t>
  </si>
  <si>
    <t>若 狭 町</t>
  </si>
  <si>
    <t>町　計</t>
  </si>
  <si>
    <t>県　計</t>
  </si>
  <si>
    <t>資料：福井県市町村課「市町財政要覧」</t>
  </si>
  <si>
    <t>１１　　児　童　福　祉　施　設</t>
  </si>
  <si>
    <t>Ｈ18.10.1現在</t>
  </si>
  <si>
    <t>保　　育　　所</t>
  </si>
  <si>
    <t>母子生活支援施設</t>
  </si>
  <si>
    <t>助産施設</t>
  </si>
  <si>
    <t>児童遊園</t>
  </si>
  <si>
    <t>　市町立施設　　　</t>
  </si>
  <si>
    <t>(参考）Ｈ17.10.1現在</t>
  </si>
  <si>
    <t>箇所数</t>
  </si>
  <si>
    <t>延面積</t>
  </si>
  <si>
    <t>箇所数</t>
  </si>
  <si>
    <t>定員</t>
  </si>
  <si>
    <t>(㎡)</t>
  </si>
  <si>
    <t>（人）</t>
  </si>
  <si>
    <t>(世帯)</t>
  </si>
  <si>
    <t>平成１８年度</t>
  </si>
  <si>
    <t>市町立以外の施設
（Ｈ17.10.1現在）</t>
  </si>
  <si>
    <t>市町立施設
（Ｈ17.10.1現在）</t>
  </si>
  <si>
    <t>市町立以外の施設
（Ｈ17.10.1現在）</t>
  </si>
  <si>
    <t>(人)</t>
  </si>
  <si>
    <t>専　任
職員数</t>
  </si>
  <si>
    <t>専　任
職員数</t>
  </si>
  <si>
    <t>現在入所
者数</t>
  </si>
  <si>
    <t>公共施設の状況　児童福祉施設</t>
  </si>
  <si>
    <t>保育所、母子生活支援施設、助産施設、児童遊園</t>
  </si>
  <si>
    <t>10月1日</t>
  </si>
  <si>
    <t>平成18年度</t>
  </si>
  <si>
    <t>平成１９年度</t>
  </si>
  <si>
    <t>Ｈ19.10.1現在</t>
  </si>
  <si>
    <t>平成２０年度</t>
  </si>
  <si>
    <t>Ｈ20.10.1現在</t>
  </si>
  <si>
    <t>福井市大手3丁目17番1号</t>
  </si>
  <si>
    <t>13-10</t>
  </si>
  <si>
    <t>公共施設の状況　児童福祉施設</t>
  </si>
  <si>
    <t>専　任
職員数</t>
  </si>
  <si>
    <t>平成２１年度</t>
  </si>
  <si>
    <t>Ｈ21.10.1現在</t>
  </si>
  <si>
    <t>市町立以外の施設
（Ｈ17.10.1現在）</t>
  </si>
  <si>
    <t>平成２２年度</t>
  </si>
  <si>
    <t>Ｈ22.10.1現在</t>
  </si>
  <si>
    <t>平成２３年度</t>
  </si>
  <si>
    <t>Ｈ23.10.1現在</t>
  </si>
  <si>
    <t>資料：福井県市町振興課「市町財政要覧」</t>
  </si>
  <si>
    <t>福井県市町振興課</t>
  </si>
  <si>
    <t>0776-20-0262</t>
  </si>
  <si>
    <t>http://www.pref.fukui.jp/doc/sityousinkou/index.html</t>
  </si>
  <si>
    <t>福井県市町振興課「市町財政要覧」</t>
  </si>
  <si>
    <t>平成２４年度</t>
  </si>
  <si>
    <t>Ｈ24.10.1現在</t>
  </si>
  <si>
    <t>平成２５年度</t>
  </si>
  <si>
    <t>Ｈ25.10.1現在</t>
  </si>
  <si>
    <t>更新情報</t>
  </si>
  <si>
    <t>平成２６年度</t>
  </si>
  <si>
    <t>平成２７年度</t>
  </si>
  <si>
    <t>毎年4月頃に前年度のデータに更新</t>
  </si>
  <si>
    <t>平成２８年度</t>
  </si>
  <si>
    <t>平成２９年度</t>
  </si>
  <si>
    <t>平成３０年度</t>
  </si>
  <si>
    <t>編集：越前市役所　情報政策課</t>
  </si>
  <si>
    <t>令和元年度</t>
  </si>
  <si>
    <t>幼　　稚　　園</t>
  </si>
  <si>
    <t>認定こども園</t>
  </si>
  <si>
    <t>公共施設の状況　児童福祉施設等</t>
  </si>
  <si>
    <t>市町立施設</t>
  </si>
  <si>
    <t>母子生活支援施設・・・配偶者のない女子又はこれに準ずる事情にある女子及びその者の監護すべき児童を入所させて、これらの者を保護するとともに、これらの者の自立の促進のためにその生活を支援し、あわせて退所した者について相談その他の援助を行うことを目的とする施設とする。旧称「母子寮」。
助産施設・・・保健上必要があるにもかかわらず、経済的な理由により入院助産を受けることができない妊産婦を入所させて、助産を 受けさせることを目的とする施設。
平成26年度より「幼稚園」「認定こども園」を追加。</t>
  </si>
  <si>
    <t>保育所：Ｈ26.10.1現在　　幼稚園・認定こども園：　Ｈ27.5.1現在</t>
  </si>
  <si>
    <t>保育所：Ｈ27.10.1現在　　幼稚園・認定こども園：　Ｈ28.5.1現在</t>
  </si>
  <si>
    <t>保育所：Ｈ28.10.1現在　　幼稚園・認定こども園：　Ｈ29.5.1現在</t>
  </si>
  <si>
    <t>保育所：Ｈ29.10.1現在　　幼稚園：　Ｈ30.5.1現在　　認定こども園：　Ｈ30.4.1現在</t>
  </si>
  <si>
    <t>保育所：Ｈ30.10.1現在　　幼稚園：　R1.5.1現在　　認定こども園：　Ｈ31.4.1現在</t>
  </si>
  <si>
    <t>保育所：R1.10.1現在　　幼稚園：　R2.5.1現在　　認定こども園：　R2.4.1現在</t>
  </si>
  <si>
    <t>９　児童福祉施設、１１　幼稚園、１２　認定こども園</t>
  </si>
  <si>
    <t>公共施設の状況　児童福祉施設等　</t>
  </si>
  <si>
    <t>令和２年度</t>
  </si>
  <si>
    <t>９　児童福祉施設、１１　幼稚園、１２　認定こども園</t>
  </si>
  <si>
    <t>市町立施設</t>
  </si>
  <si>
    <t>箇所数</t>
  </si>
  <si>
    <t>延面積</t>
  </si>
  <si>
    <t>市町名</t>
  </si>
  <si>
    <t>（㎡）</t>
  </si>
  <si>
    <t>保育所：R2.10.1現在　　　幼稚園：R3.5.1現在　　　認定こども園R3.4.1.現在</t>
  </si>
  <si>
    <t>資料：福井県市町振興課「市町財政要覧」</t>
  </si>
  <si>
    <t>保　　育　　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</si>
</sst>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b/>
      <sz val="10"/>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2" fillId="0" borderId="0" applyNumberFormat="0" applyFill="0" applyBorder="0" applyAlignment="0" applyProtection="0"/>
    <xf numFmtId="0" fontId="44" fillId="31" borderId="0" applyNumberFormat="0" applyBorder="0" applyAlignment="0" applyProtection="0"/>
  </cellStyleXfs>
  <cellXfs count="35">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1"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49" fontId="10" fillId="0" borderId="10" xfId="43" applyNumberFormat="1" applyFont="1" applyBorder="1" applyAlignment="1" applyProtection="1">
      <alignment horizontal="left" vertical="center" wrapText="1" indent="1"/>
      <protection/>
    </xf>
    <xf numFmtId="0" fontId="8" fillId="0" borderId="0" xfId="0" applyFont="1" applyAlignment="1">
      <alignment/>
    </xf>
    <xf numFmtId="0" fontId="7" fillId="0" borderId="0" xfId="0" applyFont="1" applyAlignment="1">
      <alignment/>
    </xf>
    <xf numFmtId="0" fontId="7" fillId="4" borderId="13" xfId="0" applyFont="1" applyFill="1" applyBorder="1" applyAlignment="1">
      <alignment horizontal="left" indent="1"/>
    </xf>
    <xf numFmtId="0" fontId="7" fillId="4" borderId="14" xfId="0" applyFont="1" applyFill="1" applyBorder="1" applyAlignment="1">
      <alignment horizontal="left" indent="1"/>
    </xf>
    <xf numFmtId="0" fontId="7" fillId="0" borderId="0" xfId="0" applyFont="1" applyAlignment="1">
      <alignment horizontal="right"/>
    </xf>
    <xf numFmtId="0" fontId="9" fillId="0" borderId="0" xfId="0" applyFont="1" applyAlignment="1">
      <alignment/>
    </xf>
    <xf numFmtId="0" fontId="7" fillId="4" borderId="13" xfId="0" applyFont="1" applyFill="1" applyBorder="1" applyAlignment="1">
      <alignment horizontal="right"/>
    </xf>
    <xf numFmtId="49" fontId="7" fillId="4" borderId="10"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38" fontId="7" fillId="0" borderId="0" xfId="49" applyFont="1" applyAlignment="1">
      <alignment/>
    </xf>
    <xf numFmtId="38" fontId="7" fillId="0" borderId="15" xfId="49" applyFont="1" applyBorder="1" applyAlignment="1">
      <alignment/>
    </xf>
    <xf numFmtId="38" fontId="7" fillId="33" borderId="0" xfId="49" applyFont="1" applyFill="1" applyAlignment="1">
      <alignment/>
    </xf>
    <xf numFmtId="49" fontId="7" fillId="4" borderId="10"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1" xfId="0" applyFont="1" applyFill="1" applyBorder="1" applyAlignment="1">
      <alignment horizontal="justify" vertical="center" wrapText="1"/>
    </xf>
    <xf numFmtId="0" fontId="4" fillId="32" borderId="11" xfId="0" applyFont="1" applyFill="1" applyBorder="1" applyAlignment="1">
      <alignment horizontal="center" vertical="center" wrapText="1"/>
    </xf>
    <xf numFmtId="0" fontId="4" fillId="32"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zoomScalePageLayoutView="0" workbookViewId="0" topLeftCell="A1">
      <selection activeCell="D6" sqref="D6:E6"/>
    </sheetView>
  </sheetViews>
  <sheetFormatPr defaultColWidth="9.00390625" defaultRowHeight="13.5"/>
  <cols>
    <col min="1" max="1" width="15.625" style="0" customWidth="1"/>
    <col min="2" max="2" width="11.875" style="0" customWidth="1"/>
    <col min="3" max="3" width="12.375" style="0" customWidth="1"/>
    <col min="4" max="4" width="11.875" style="0" customWidth="1"/>
    <col min="5" max="5" width="12.25390625" style="0" customWidth="1"/>
    <col min="6" max="6" width="11.875" style="0" customWidth="1"/>
    <col min="7" max="7" width="12.25390625" style="0" customWidth="1"/>
  </cols>
  <sheetData>
    <row r="1" spans="1:7" ht="13.5">
      <c r="A1" s="12" t="s">
        <v>116</v>
      </c>
      <c r="B1" s="13"/>
      <c r="C1" s="13"/>
      <c r="D1" s="13"/>
      <c r="E1" s="13"/>
      <c r="F1" s="13"/>
      <c r="G1" s="13"/>
    </row>
    <row r="2" spans="1:7" ht="13.5">
      <c r="A2" s="12"/>
      <c r="B2" s="13"/>
      <c r="C2" s="13"/>
      <c r="D2" s="13"/>
      <c r="E2" s="13"/>
      <c r="F2" s="13"/>
      <c r="G2" s="13"/>
    </row>
    <row r="3" spans="1:7" ht="13.5">
      <c r="A3" s="17" t="s">
        <v>117</v>
      </c>
      <c r="B3" s="13"/>
      <c r="C3" s="13"/>
      <c r="D3" s="13"/>
      <c r="E3" s="13"/>
      <c r="F3" s="13"/>
      <c r="G3" s="13"/>
    </row>
    <row r="4" spans="1:7" ht="13.5">
      <c r="A4" s="13" t="s">
        <v>118</v>
      </c>
      <c r="B4" s="13"/>
      <c r="C4" s="13"/>
      <c r="D4" s="13"/>
      <c r="E4" s="13"/>
      <c r="F4" s="13"/>
      <c r="G4" s="13"/>
    </row>
    <row r="5" spans="2:7" ht="13.5">
      <c r="B5" s="13"/>
      <c r="C5" s="16"/>
      <c r="D5" s="13"/>
      <c r="E5" s="13"/>
      <c r="F5" s="13"/>
      <c r="G5" s="16" t="s">
        <v>124</v>
      </c>
    </row>
    <row r="6" spans="1:7" ht="13.5">
      <c r="A6" s="26" t="s">
        <v>122</v>
      </c>
      <c r="B6" s="25" t="s">
        <v>126</v>
      </c>
      <c r="C6" s="25"/>
      <c r="D6" s="25" t="s">
        <v>104</v>
      </c>
      <c r="E6" s="25"/>
      <c r="F6" s="25" t="s">
        <v>105</v>
      </c>
      <c r="G6" s="25"/>
    </row>
    <row r="7" spans="1:7" ht="13.5">
      <c r="A7" s="26"/>
      <c r="B7" s="25" t="s">
        <v>119</v>
      </c>
      <c r="C7" s="25"/>
      <c r="D7" s="25" t="s">
        <v>119</v>
      </c>
      <c r="E7" s="25"/>
      <c r="F7" s="25" t="s">
        <v>119</v>
      </c>
      <c r="G7" s="25"/>
    </row>
    <row r="8" spans="1:7" ht="13.5">
      <c r="A8" s="26"/>
      <c r="B8" s="25" t="s">
        <v>120</v>
      </c>
      <c r="C8" s="25" t="s">
        <v>121</v>
      </c>
      <c r="D8" s="25" t="s">
        <v>120</v>
      </c>
      <c r="E8" s="25" t="s">
        <v>121</v>
      </c>
      <c r="F8" s="25" t="s">
        <v>120</v>
      </c>
      <c r="G8" s="25" t="s">
        <v>121</v>
      </c>
    </row>
    <row r="9" spans="1:7" ht="13.5">
      <c r="A9" s="26"/>
      <c r="B9" s="25"/>
      <c r="C9" s="25"/>
      <c r="D9" s="25"/>
      <c r="E9" s="25"/>
      <c r="F9" s="25"/>
      <c r="G9" s="25"/>
    </row>
    <row r="10" spans="1:7" ht="13.5">
      <c r="A10" s="18"/>
      <c r="B10" s="16"/>
      <c r="C10" s="16" t="s">
        <v>123</v>
      </c>
      <c r="D10" s="16"/>
      <c r="E10" s="16" t="s">
        <v>123</v>
      </c>
      <c r="F10" s="16"/>
      <c r="G10" s="16" t="s">
        <v>123</v>
      </c>
    </row>
    <row r="11" spans="1:7" ht="13.5">
      <c r="A11" s="14" t="s">
        <v>23</v>
      </c>
      <c r="B11" s="22">
        <v>20</v>
      </c>
      <c r="C11" s="22">
        <v>11878</v>
      </c>
      <c r="D11" s="22">
        <v>13</v>
      </c>
      <c r="E11" s="22">
        <v>3147</v>
      </c>
      <c r="F11" s="22">
        <v>8</v>
      </c>
      <c r="G11" s="22">
        <v>5000</v>
      </c>
    </row>
    <row r="12" spans="1:7" ht="13.5">
      <c r="A12" s="14" t="s">
        <v>24</v>
      </c>
      <c r="B12" s="22">
        <v>12</v>
      </c>
      <c r="C12" s="22">
        <v>6861</v>
      </c>
      <c r="D12" s="22">
        <v>2</v>
      </c>
      <c r="E12" s="22">
        <v>1267</v>
      </c>
      <c r="F12" s="22">
        <v>0</v>
      </c>
      <c r="G12" s="22">
        <v>0</v>
      </c>
    </row>
    <row r="13" spans="1:7" ht="13.5">
      <c r="A13" s="14" t="s">
        <v>25</v>
      </c>
      <c r="B13" s="22">
        <v>8</v>
      </c>
      <c r="C13" s="22">
        <v>3597</v>
      </c>
      <c r="D13" s="22">
        <v>0</v>
      </c>
      <c r="E13" s="22">
        <v>0</v>
      </c>
      <c r="F13" s="22">
        <v>1</v>
      </c>
      <c r="G13" s="22">
        <v>1363</v>
      </c>
    </row>
    <row r="14" spans="1:7" ht="13.5">
      <c r="A14" s="14" t="s">
        <v>26</v>
      </c>
      <c r="B14" s="22">
        <v>4</v>
      </c>
      <c r="C14" s="22">
        <v>1616</v>
      </c>
      <c r="D14" s="22">
        <v>4</v>
      </c>
      <c r="E14" s="22">
        <v>1469</v>
      </c>
      <c r="F14" s="22">
        <v>0</v>
      </c>
      <c r="G14" s="22">
        <v>0</v>
      </c>
    </row>
    <row r="15" spans="1:7" ht="13.5">
      <c r="A15" s="14" t="s">
        <v>27</v>
      </c>
      <c r="B15" s="22">
        <v>2</v>
      </c>
      <c r="C15" s="22">
        <v>614</v>
      </c>
      <c r="D15" s="22">
        <v>1</v>
      </c>
      <c r="E15" s="22">
        <v>628</v>
      </c>
      <c r="F15" s="22">
        <v>0</v>
      </c>
      <c r="G15" s="22">
        <v>0</v>
      </c>
    </row>
    <row r="16" spans="1:7" ht="13.5">
      <c r="A16" s="14" t="s">
        <v>28</v>
      </c>
      <c r="B16" s="22">
        <v>6</v>
      </c>
      <c r="C16" s="22">
        <v>4465</v>
      </c>
      <c r="D16" s="22">
        <v>4</v>
      </c>
      <c r="E16" s="22">
        <v>2084</v>
      </c>
      <c r="F16" s="22">
        <v>3</v>
      </c>
      <c r="G16" s="22">
        <v>3764</v>
      </c>
    </row>
    <row r="17" spans="1:7" ht="13.5">
      <c r="A17" s="14" t="s">
        <v>29</v>
      </c>
      <c r="B17" s="22">
        <v>0</v>
      </c>
      <c r="C17" s="22">
        <v>0</v>
      </c>
      <c r="D17" s="22">
        <v>0</v>
      </c>
      <c r="E17" s="22">
        <v>0</v>
      </c>
      <c r="F17" s="22">
        <v>2</v>
      </c>
      <c r="G17" s="22">
        <v>2841</v>
      </c>
    </row>
    <row r="18" spans="1:7" ht="13.5">
      <c r="A18" s="14" t="s">
        <v>30</v>
      </c>
      <c r="B18" s="24">
        <v>3</v>
      </c>
      <c r="C18" s="24">
        <v>2227</v>
      </c>
      <c r="D18" s="24">
        <v>7</v>
      </c>
      <c r="E18" s="24">
        <v>3945</v>
      </c>
      <c r="F18" s="24">
        <v>5</v>
      </c>
      <c r="G18" s="24">
        <v>4582</v>
      </c>
    </row>
    <row r="19" spans="1:7" ht="13.5">
      <c r="A19" s="14" t="s">
        <v>31</v>
      </c>
      <c r="B19" s="22">
        <v>15</v>
      </c>
      <c r="C19" s="22">
        <v>11656</v>
      </c>
      <c r="D19" s="22">
        <v>11</v>
      </c>
      <c r="E19" s="22">
        <v>2237</v>
      </c>
      <c r="F19" s="22">
        <v>2</v>
      </c>
      <c r="G19" s="22">
        <v>2544</v>
      </c>
    </row>
    <row r="20" spans="1:7" ht="13.5">
      <c r="A20" s="14" t="s">
        <v>32</v>
      </c>
      <c r="B20" s="22">
        <v>70</v>
      </c>
      <c r="C20" s="22">
        <v>42914</v>
      </c>
      <c r="D20" s="22">
        <v>42</v>
      </c>
      <c r="E20" s="22">
        <v>14777</v>
      </c>
      <c r="F20" s="22">
        <v>21</v>
      </c>
      <c r="G20" s="22">
        <v>20094</v>
      </c>
    </row>
    <row r="21" spans="1:7" ht="13.5">
      <c r="A21" s="14"/>
      <c r="B21" s="22"/>
      <c r="C21" s="22"/>
      <c r="D21" s="22"/>
      <c r="E21" s="22"/>
      <c r="F21" s="22"/>
      <c r="G21" s="22"/>
    </row>
    <row r="22" spans="1:7" ht="13.5">
      <c r="A22" s="14" t="s">
        <v>33</v>
      </c>
      <c r="B22" s="22">
        <v>8</v>
      </c>
      <c r="C22" s="22">
        <v>6622</v>
      </c>
      <c r="D22" s="22">
        <v>3</v>
      </c>
      <c r="E22" s="22">
        <v>1066</v>
      </c>
      <c r="F22" s="22">
        <v>0</v>
      </c>
      <c r="G22" s="22">
        <v>0</v>
      </c>
    </row>
    <row r="23" spans="1:7" ht="13.5">
      <c r="A23" s="14" t="s">
        <v>34</v>
      </c>
      <c r="B23" s="22">
        <v>0</v>
      </c>
      <c r="C23" s="22">
        <v>0</v>
      </c>
      <c r="D23" s="22">
        <v>0</v>
      </c>
      <c r="E23" s="22">
        <v>0</v>
      </c>
      <c r="F23" s="22">
        <v>1</v>
      </c>
      <c r="G23" s="22">
        <v>978</v>
      </c>
    </row>
    <row r="24" spans="1:7" ht="13.5">
      <c r="A24" s="14" t="s">
        <v>35</v>
      </c>
      <c r="B24" s="22">
        <v>2</v>
      </c>
      <c r="C24" s="22">
        <v>1415</v>
      </c>
      <c r="D24" s="22">
        <v>0</v>
      </c>
      <c r="E24" s="22">
        <v>0</v>
      </c>
      <c r="F24" s="22">
        <v>1</v>
      </c>
      <c r="G24" s="22">
        <v>2199</v>
      </c>
    </row>
    <row r="25" spans="1:7" ht="13.5">
      <c r="A25" s="14" t="s">
        <v>36</v>
      </c>
      <c r="B25" s="22">
        <v>8</v>
      </c>
      <c r="C25" s="22">
        <v>7166</v>
      </c>
      <c r="D25" s="22">
        <v>0</v>
      </c>
      <c r="E25" s="22">
        <v>0</v>
      </c>
      <c r="F25" s="22">
        <v>0</v>
      </c>
      <c r="G25" s="22">
        <v>0</v>
      </c>
    </row>
    <row r="26" spans="1:7" ht="13.5">
      <c r="A26" s="14" t="s">
        <v>37</v>
      </c>
      <c r="B26" s="22">
        <v>3</v>
      </c>
      <c r="C26" s="22">
        <v>2977</v>
      </c>
      <c r="D26" s="22">
        <v>0</v>
      </c>
      <c r="E26" s="22">
        <v>0</v>
      </c>
      <c r="F26" s="22">
        <v>0</v>
      </c>
      <c r="G26" s="22">
        <v>0</v>
      </c>
    </row>
    <row r="27" spans="1:7" ht="13.5">
      <c r="A27" s="14" t="s">
        <v>38</v>
      </c>
      <c r="B27" s="22">
        <v>4</v>
      </c>
      <c r="C27" s="22">
        <v>4153</v>
      </c>
      <c r="D27" s="22">
        <v>0</v>
      </c>
      <c r="E27" s="22">
        <v>0</v>
      </c>
      <c r="F27" s="22">
        <v>0</v>
      </c>
      <c r="G27" s="22">
        <v>0</v>
      </c>
    </row>
    <row r="28" spans="1:7" ht="13.5">
      <c r="A28" s="14" t="s">
        <v>39</v>
      </c>
      <c r="B28" s="22">
        <v>0</v>
      </c>
      <c r="C28" s="22">
        <v>0</v>
      </c>
      <c r="D28" s="22">
        <v>0</v>
      </c>
      <c r="E28" s="22">
        <v>0</v>
      </c>
      <c r="F28" s="22">
        <v>1</v>
      </c>
      <c r="G28" s="22">
        <v>877</v>
      </c>
    </row>
    <row r="29" spans="1:7" ht="13.5">
      <c r="A29" s="14" t="s">
        <v>40</v>
      </c>
      <c r="B29" s="22">
        <v>7</v>
      </c>
      <c r="C29" s="22">
        <v>4653</v>
      </c>
      <c r="D29" s="22">
        <v>0</v>
      </c>
      <c r="E29" s="22">
        <v>0</v>
      </c>
      <c r="F29" s="22">
        <v>0</v>
      </c>
      <c r="G29" s="22">
        <v>0</v>
      </c>
    </row>
    <row r="30" spans="1:7" ht="13.5">
      <c r="A30" s="14" t="s">
        <v>41</v>
      </c>
      <c r="B30" s="22">
        <v>32</v>
      </c>
      <c r="C30" s="22">
        <v>26986</v>
      </c>
      <c r="D30" s="22">
        <v>3</v>
      </c>
      <c r="E30" s="22">
        <v>1066</v>
      </c>
      <c r="F30" s="22">
        <v>3</v>
      </c>
      <c r="G30" s="22">
        <v>4054</v>
      </c>
    </row>
    <row r="31" spans="1:7" ht="13.5">
      <c r="A31" s="14"/>
      <c r="B31" s="22"/>
      <c r="C31" s="22"/>
      <c r="D31" s="22"/>
      <c r="E31" s="22"/>
      <c r="F31" s="22"/>
      <c r="G31" s="22"/>
    </row>
    <row r="32" spans="1:7" ht="13.5">
      <c r="A32" s="15" t="s">
        <v>42</v>
      </c>
      <c r="B32" s="23">
        <v>102</v>
      </c>
      <c r="C32" s="23">
        <v>69900</v>
      </c>
      <c r="D32" s="23">
        <v>45</v>
      </c>
      <c r="E32" s="23">
        <v>15843</v>
      </c>
      <c r="F32" s="23">
        <v>24</v>
      </c>
      <c r="G32" s="23">
        <v>24148</v>
      </c>
    </row>
    <row r="33" spans="1:7" ht="13.5">
      <c r="A33" s="13"/>
      <c r="B33" s="13"/>
      <c r="C33" s="13"/>
      <c r="D33" s="13"/>
      <c r="E33" s="13"/>
      <c r="F33" s="13"/>
      <c r="G33" s="16" t="s">
        <v>125</v>
      </c>
    </row>
  </sheetData>
  <sheetProtection/>
  <mergeCells count="13">
    <mergeCell ref="B8:B9"/>
    <mergeCell ref="C8:C9"/>
    <mergeCell ref="D8:D9"/>
    <mergeCell ref="E8:E9"/>
    <mergeCell ref="F8:F9"/>
    <mergeCell ref="G8:G9"/>
    <mergeCell ref="A6:A9"/>
    <mergeCell ref="B6:C6"/>
    <mergeCell ref="D6:E6"/>
    <mergeCell ref="F6:G6"/>
    <mergeCell ref="B7:C7"/>
    <mergeCell ref="D7:E7"/>
    <mergeCell ref="F7:G7"/>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4">
      <selection activeCell="T33" sqref="T33"/>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84</v>
      </c>
      <c r="E3" s="16"/>
    </row>
    <row r="4" spans="1:20" ht="15" customHeight="1">
      <c r="A4" s="13" t="s">
        <v>44</v>
      </c>
      <c r="T4" s="16" t="s">
        <v>85</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81</v>
      </c>
      <c r="I6" s="27"/>
      <c r="J6" s="27"/>
      <c r="K6" s="27" t="s">
        <v>81</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78</v>
      </c>
      <c r="H8" s="19" t="s">
        <v>52</v>
      </c>
      <c r="I8" s="19" t="s">
        <v>55</v>
      </c>
      <c r="J8" s="21" t="s">
        <v>78</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38</v>
      </c>
      <c r="C10" s="22">
        <v>23390</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13</v>
      </c>
      <c r="C11" s="22">
        <v>8086</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11</v>
      </c>
      <c r="C12" s="22">
        <v>5964</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6</v>
      </c>
      <c r="C13" s="22">
        <v>2951</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3</v>
      </c>
      <c r="C14" s="22">
        <v>1126</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9</v>
      </c>
      <c r="C15" s="22">
        <v>6186</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7</v>
      </c>
      <c r="C16" s="22">
        <v>6949</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9</v>
      </c>
      <c r="C17" s="24">
        <v>6108</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21</v>
      </c>
      <c r="C18" s="22">
        <v>17872</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117</v>
      </c>
      <c r="C19" s="22">
        <v>78632</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4</v>
      </c>
      <c r="C23" s="22">
        <v>3066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6839</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4</v>
      </c>
      <c r="C25" s="22">
        <v>2982</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4128</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9</v>
      </c>
      <c r="C28" s="22">
        <v>5423</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40</v>
      </c>
      <c r="C29" s="22">
        <v>30668</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157</v>
      </c>
      <c r="C31" s="23">
        <v>109300</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86</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C7:C8"/>
    <mergeCell ref="D7:G7"/>
    <mergeCell ref="H6:J7"/>
    <mergeCell ref="K6:M7"/>
    <mergeCell ref="N6:P7"/>
    <mergeCell ref="Q6:R7"/>
    <mergeCell ref="S5:T5"/>
    <mergeCell ref="B6:G6"/>
    <mergeCell ref="A5:A8"/>
    <mergeCell ref="B5:J5"/>
    <mergeCell ref="K5:M5"/>
    <mergeCell ref="N5:R5"/>
    <mergeCell ref="S6:T7"/>
    <mergeCell ref="B7:B8"/>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D3" sqref="D3"/>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82</v>
      </c>
      <c r="E3" s="16"/>
    </row>
    <row r="4" spans="1:20" ht="15" customHeight="1">
      <c r="A4" s="13" t="s">
        <v>44</v>
      </c>
      <c r="T4" s="16" t="s">
        <v>83</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81</v>
      </c>
      <c r="I6" s="27"/>
      <c r="J6" s="27"/>
      <c r="K6" s="27" t="s">
        <v>81</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78</v>
      </c>
      <c r="H8" s="19" t="s">
        <v>52</v>
      </c>
      <c r="I8" s="19" t="s">
        <v>55</v>
      </c>
      <c r="J8" s="21" t="s">
        <v>78</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38</v>
      </c>
      <c r="C10" s="22">
        <v>23390</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13</v>
      </c>
      <c r="C11" s="22">
        <v>8086</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12</v>
      </c>
      <c r="C12" s="22">
        <v>6207</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6</v>
      </c>
      <c r="C13" s="22">
        <v>2370</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3</v>
      </c>
      <c r="C14" s="22">
        <v>1126</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10</v>
      </c>
      <c r="C15" s="22">
        <v>6594</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8</v>
      </c>
      <c r="C16" s="22">
        <v>7475</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9</v>
      </c>
      <c r="C17" s="24">
        <v>5787</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21</v>
      </c>
      <c r="C18" s="22">
        <v>17872</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120</v>
      </c>
      <c r="C19" s="22">
        <v>78907</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4</v>
      </c>
      <c r="C23" s="22">
        <v>3066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6644</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4</v>
      </c>
      <c r="C25" s="22">
        <v>3038</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4128</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9</v>
      </c>
      <c r="C28" s="22">
        <v>5423</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40</v>
      </c>
      <c r="C29" s="22">
        <v>30529</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160</v>
      </c>
      <c r="C31" s="23">
        <v>109436</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N6:P7"/>
    <mergeCell ref="Q6:R7"/>
    <mergeCell ref="S5:T5"/>
    <mergeCell ref="B6:G6"/>
    <mergeCell ref="A5:A8"/>
    <mergeCell ref="B5:J5"/>
    <mergeCell ref="K5:M5"/>
    <mergeCell ref="N5:R5"/>
    <mergeCell ref="S6:T7"/>
    <mergeCell ref="B7:B8"/>
    <mergeCell ref="C7:C8"/>
    <mergeCell ref="D7:G7"/>
    <mergeCell ref="H6:J7"/>
    <mergeCell ref="K6:M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G16" sqref="G16"/>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79</v>
      </c>
      <c r="E3" s="16"/>
    </row>
    <row r="4" spans="1:20" ht="15" customHeight="1">
      <c r="A4" s="13" t="s">
        <v>44</v>
      </c>
      <c r="T4" s="16" t="s">
        <v>80</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60</v>
      </c>
      <c r="I6" s="27"/>
      <c r="J6" s="27"/>
      <c r="K6" s="27" t="s">
        <v>60</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78</v>
      </c>
      <c r="H8" s="19" t="s">
        <v>52</v>
      </c>
      <c r="I8" s="19" t="s">
        <v>55</v>
      </c>
      <c r="J8" s="21" t="s">
        <v>78</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38</v>
      </c>
      <c r="C10" s="22">
        <v>23390</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14</v>
      </c>
      <c r="C11" s="22">
        <v>8995</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14</v>
      </c>
      <c r="C12" s="22">
        <v>7242</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6</v>
      </c>
      <c r="C13" s="22">
        <v>2370</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3</v>
      </c>
      <c r="C14" s="22">
        <v>1560</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10</v>
      </c>
      <c r="C15" s="22">
        <v>6594</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8</v>
      </c>
      <c r="C16" s="22">
        <v>7475</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9</v>
      </c>
      <c r="C17" s="24">
        <v>5787</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21</v>
      </c>
      <c r="C18" s="22">
        <v>17872</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123</v>
      </c>
      <c r="C19" s="22">
        <v>81285</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4</v>
      </c>
      <c r="C23" s="22">
        <v>3066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6644</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4</v>
      </c>
      <c r="C25" s="22">
        <v>3038</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4128</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9</v>
      </c>
      <c r="C28" s="22">
        <v>5423</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40</v>
      </c>
      <c r="C29" s="22">
        <v>30529</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163</v>
      </c>
      <c r="C31" s="23">
        <v>111814</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C7:C8"/>
    <mergeCell ref="D7:G7"/>
    <mergeCell ref="H6:J7"/>
    <mergeCell ref="K6:M7"/>
    <mergeCell ref="N6:P7"/>
    <mergeCell ref="Q6:R7"/>
    <mergeCell ref="S5:T5"/>
    <mergeCell ref="B6:G6"/>
    <mergeCell ref="A5:A8"/>
    <mergeCell ref="B5:J5"/>
    <mergeCell ref="K5:M5"/>
    <mergeCell ref="N5:R5"/>
    <mergeCell ref="S6:T7"/>
    <mergeCell ref="B7:B8"/>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A1" sqref="A1"/>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73</v>
      </c>
      <c r="E3" s="16"/>
    </row>
    <row r="4" spans="1:20" ht="15" customHeight="1">
      <c r="A4" s="13" t="s">
        <v>44</v>
      </c>
      <c r="T4" s="16" t="s">
        <v>74</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60</v>
      </c>
      <c r="I6" s="27"/>
      <c r="J6" s="27"/>
      <c r="K6" s="27" t="s">
        <v>60</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64</v>
      </c>
      <c r="H8" s="19" t="s">
        <v>52</v>
      </c>
      <c r="I8" s="19" t="s">
        <v>55</v>
      </c>
      <c r="J8" s="21" t="s">
        <v>64</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40</v>
      </c>
      <c r="C10" s="22">
        <v>23427</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15</v>
      </c>
      <c r="C11" s="22">
        <v>9327</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14</v>
      </c>
      <c r="C12" s="22">
        <v>7242</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6</v>
      </c>
      <c r="C13" s="22">
        <v>2370</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4</v>
      </c>
      <c r="C14" s="22">
        <v>2169</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10</v>
      </c>
      <c r="C15" s="22">
        <v>6594</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8</v>
      </c>
      <c r="C16" s="22">
        <v>7475</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9</v>
      </c>
      <c r="C17" s="24">
        <v>5787</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21</v>
      </c>
      <c r="C18" s="22">
        <v>18005</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127</v>
      </c>
      <c r="C19" s="22">
        <v>82396</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5</v>
      </c>
      <c r="C23" s="22">
        <v>3716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6644</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4</v>
      </c>
      <c r="C25" s="22">
        <v>3038</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4128</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10</v>
      </c>
      <c r="C28" s="22">
        <v>5975</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42</v>
      </c>
      <c r="C29" s="22">
        <v>31731</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169</v>
      </c>
      <c r="C31" s="23">
        <v>114127</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N6:P7"/>
    <mergeCell ref="Q6:R7"/>
    <mergeCell ref="S5:T5"/>
    <mergeCell ref="B6:G6"/>
    <mergeCell ref="A5:A8"/>
    <mergeCell ref="B5:J5"/>
    <mergeCell ref="K5:M5"/>
    <mergeCell ref="N5:R5"/>
    <mergeCell ref="S6:T7"/>
    <mergeCell ref="B7:B8"/>
    <mergeCell ref="C7:C8"/>
    <mergeCell ref="D7:G7"/>
    <mergeCell ref="H6:J7"/>
    <mergeCell ref="K6:M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A1" sqref="A1"/>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71</v>
      </c>
      <c r="E3" s="16"/>
    </row>
    <row r="4" spans="1:20" ht="15" customHeight="1">
      <c r="A4" s="13" t="s">
        <v>44</v>
      </c>
      <c r="T4" s="16" t="s">
        <v>72</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60</v>
      </c>
      <c r="I6" s="27"/>
      <c r="J6" s="27"/>
      <c r="K6" s="27" t="s">
        <v>60</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64</v>
      </c>
      <c r="H8" s="19" t="s">
        <v>52</v>
      </c>
      <c r="I8" s="19" t="s">
        <v>55</v>
      </c>
      <c r="J8" s="21" t="s">
        <v>64</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40</v>
      </c>
      <c r="C10" s="22">
        <v>23427</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16</v>
      </c>
      <c r="C11" s="22">
        <v>10202</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14</v>
      </c>
      <c r="C12" s="22">
        <v>7242</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6</v>
      </c>
      <c r="C13" s="22">
        <v>2370</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4</v>
      </c>
      <c r="C14" s="22">
        <v>2169</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10</v>
      </c>
      <c r="C15" s="22">
        <v>6554</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8</v>
      </c>
      <c r="C16" s="22">
        <v>7475</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9</v>
      </c>
      <c r="C17" s="24">
        <v>5787</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21</v>
      </c>
      <c r="C18" s="22">
        <v>17826</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128</v>
      </c>
      <c r="C19" s="22">
        <v>83052</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5</v>
      </c>
      <c r="C23" s="22">
        <v>3716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6644</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4</v>
      </c>
      <c r="C25" s="22">
        <v>2838</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4128</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10</v>
      </c>
      <c r="C28" s="22">
        <v>5975</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42</v>
      </c>
      <c r="C29" s="22">
        <v>31531</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170</v>
      </c>
      <c r="C31" s="23">
        <v>114583</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S5:T5"/>
    <mergeCell ref="B6:G6"/>
    <mergeCell ref="H6:J7"/>
    <mergeCell ref="K6:M7"/>
    <mergeCell ref="N6:P7"/>
    <mergeCell ref="Q6:R7"/>
    <mergeCell ref="S6:T7"/>
    <mergeCell ref="A5:A8"/>
    <mergeCell ref="B5:J5"/>
    <mergeCell ref="K5:M5"/>
    <mergeCell ref="N5:R5"/>
    <mergeCell ref="B7:B8"/>
    <mergeCell ref="C7:C8"/>
    <mergeCell ref="D7:G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A1" sqref="A1"/>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59</v>
      </c>
      <c r="E3" s="16"/>
    </row>
    <row r="4" spans="1:20" ht="15" customHeight="1">
      <c r="A4" s="13" t="s">
        <v>44</v>
      </c>
      <c r="T4" s="16" t="s">
        <v>45</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60</v>
      </c>
      <c r="I6" s="27"/>
      <c r="J6" s="27"/>
      <c r="K6" s="27" t="s">
        <v>60</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65</v>
      </c>
      <c r="H8" s="19" t="s">
        <v>52</v>
      </c>
      <c r="I8" s="19" t="s">
        <v>55</v>
      </c>
      <c r="J8" s="21" t="s">
        <v>65</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40</v>
      </c>
      <c r="C10" s="22">
        <v>21895</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15</v>
      </c>
      <c r="C11" s="22">
        <v>9816</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14</v>
      </c>
      <c r="C12" s="22">
        <v>7242</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6</v>
      </c>
      <c r="C13" s="22">
        <v>2370</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4</v>
      </c>
      <c r="C14" s="22">
        <v>2169</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11</v>
      </c>
      <c r="C15" s="22">
        <v>6901</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8</v>
      </c>
      <c r="C16" s="22">
        <v>7475</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9</v>
      </c>
      <c r="C17" s="24">
        <v>5787</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22</v>
      </c>
      <c r="C18" s="22">
        <v>18538</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129</v>
      </c>
      <c r="C19" s="22">
        <v>82193</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5</v>
      </c>
      <c r="C23" s="22">
        <v>3716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6644</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9</v>
      </c>
      <c r="C25" s="22">
        <v>5194</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4128</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10</v>
      </c>
      <c r="C28" s="22">
        <v>5975</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47</v>
      </c>
      <c r="C29" s="22">
        <v>33887</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176</v>
      </c>
      <c r="C31" s="23">
        <v>116080</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A5:A8"/>
    <mergeCell ref="B5:J5"/>
    <mergeCell ref="D7:G7"/>
    <mergeCell ref="B7:B8"/>
    <mergeCell ref="C7:C8"/>
    <mergeCell ref="B6:G6"/>
    <mergeCell ref="H6:J7"/>
    <mergeCell ref="S5:T5"/>
    <mergeCell ref="S6:T7"/>
    <mergeCell ref="N6:P7"/>
    <mergeCell ref="N5:R5"/>
    <mergeCell ref="Q6:R7"/>
    <mergeCell ref="K5:M5"/>
    <mergeCell ref="K6:M7"/>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3">
      <selection activeCell="C17" sqref="C17"/>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3" t="s">
        <v>15</v>
      </c>
    </row>
    <row r="2" spans="1:3" ht="21" customHeight="1">
      <c r="A2" s="33" t="s">
        <v>11</v>
      </c>
      <c r="B2" s="34"/>
      <c r="C2" s="1" t="s">
        <v>12</v>
      </c>
    </row>
    <row r="3" spans="1:3" ht="21" customHeight="1">
      <c r="A3" s="30" t="s">
        <v>9</v>
      </c>
      <c r="B3" s="31"/>
      <c r="C3" s="8" t="s">
        <v>76</v>
      </c>
    </row>
    <row r="4" spans="1:3" ht="21" customHeight="1">
      <c r="A4" s="30" t="s">
        <v>10</v>
      </c>
      <c r="B4" s="31"/>
      <c r="C4" s="8" t="s">
        <v>19</v>
      </c>
    </row>
    <row r="5" spans="1:3" ht="21" customHeight="1">
      <c r="A5" s="30" t="s">
        <v>16</v>
      </c>
      <c r="B5" s="31"/>
      <c r="C5" s="8" t="s">
        <v>67</v>
      </c>
    </row>
    <row r="6" spans="1:3" ht="21" customHeight="1">
      <c r="A6" s="30" t="s">
        <v>17</v>
      </c>
      <c r="B6" s="31"/>
      <c r="C6" s="9" t="s">
        <v>70</v>
      </c>
    </row>
    <row r="7" spans="1:3" ht="21" customHeight="1">
      <c r="A7" s="5" t="s">
        <v>18</v>
      </c>
      <c r="B7" s="6"/>
      <c r="C7" s="9" t="s">
        <v>20</v>
      </c>
    </row>
    <row r="8" spans="1:3" ht="21" customHeight="1">
      <c r="A8" s="30" t="s">
        <v>13</v>
      </c>
      <c r="B8" s="31"/>
      <c r="C8" s="10" t="s">
        <v>21</v>
      </c>
    </row>
    <row r="9" spans="1:3" ht="21" customHeight="1">
      <c r="A9" s="30" t="s">
        <v>1</v>
      </c>
      <c r="B9" s="31"/>
      <c r="C9" s="10" t="s">
        <v>68</v>
      </c>
    </row>
    <row r="10" spans="1:3" ht="21" customHeight="1">
      <c r="A10" s="30" t="s">
        <v>2</v>
      </c>
      <c r="B10" s="31"/>
      <c r="C10" s="10" t="s">
        <v>69</v>
      </c>
    </row>
    <row r="11" spans="1:3" ht="21" customHeight="1">
      <c r="A11" s="30" t="s">
        <v>14</v>
      </c>
      <c r="B11" s="31"/>
      <c r="C11" s="10"/>
    </row>
    <row r="12" spans="1:3" ht="21" customHeight="1">
      <c r="A12" s="32" t="s">
        <v>3</v>
      </c>
      <c r="B12" s="7" t="s">
        <v>0</v>
      </c>
      <c r="C12" s="10" t="s">
        <v>87</v>
      </c>
    </row>
    <row r="13" spans="1:3" ht="21" customHeight="1">
      <c r="A13" s="32"/>
      <c r="B13" s="7" t="s">
        <v>4</v>
      </c>
      <c r="C13" s="10" t="s">
        <v>75</v>
      </c>
    </row>
    <row r="14" spans="1:3" ht="21" customHeight="1">
      <c r="A14" s="32"/>
      <c r="B14" s="7" t="s">
        <v>5</v>
      </c>
      <c r="C14" s="10" t="s">
        <v>88</v>
      </c>
    </row>
    <row r="15" spans="1:3" ht="21" customHeight="1">
      <c r="A15" s="32"/>
      <c r="B15" s="7" t="s">
        <v>6</v>
      </c>
      <c r="C15" s="11" t="s">
        <v>89</v>
      </c>
    </row>
    <row r="16" spans="1:3" ht="21" customHeight="1">
      <c r="A16" s="30" t="s">
        <v>7</v>
      </c>
      <c r="B16" s="31"/>
      <c r="C16" s="10" t="s">
        <v>90</v>
      </c>
    </row>
    <row r="17" spans="1:3" ht="129.75" customHeight="1">
      <c r="A17" s="30" t="s">
        <v>8</v>
      </c>
      <c r="B17" s="31"/>
      <c r="C17" s="10" t="s">
        <v>108</v>
      </c>
    </row>
    <row r="18" spans="1:3" ht="21" customHeight="1">
      <c r="A18" s="5" t="s">
        <v>95</v>
      </c>
      <c r="B18" s="6"/>
      <c r="C18" s="10" t="s">
        <v>98</v>
      </c>
    </row>
    <row r="19" ht="21" customHeight="1">
      <c r="C19" s="4" t="s">
        <v>102</v>
      </c>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2">
    <mergeCell ref="A2:B2"/>
    <mergeCell ref="A3:B3"/>
    <mergeCell ref="A4:B4"/>
    <mergeCell ref="A5:B5"/>
    <mergeCell ref="A6:B6"/>
    <mergeCell ref="A8:B8"/>
    <mergeCell ref="A9:B9"/>
    <mergeCell ref="A10:B10"/>
    <mergeCell ref="A12:A15"/>
    <mergeCell ref="A11:B11"/>
    <mergeCell ref="A16:B16"/>
    <mergeCell ref="A17:B17"/>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C3" twoDigitTextYear="1"/>
  </ignoredErrors>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
      <selection activeCell="A11" sqref="A11:A32"/>
    </sheetView>
  </sheetViews>
  <sheetFormatPr defaultColWidth="9.00390625" defaultRowHeight="13.5"/>
  <cols>
    <col min="1" max="1" width="15.625" style="0" customWidth="1"/>
    <col min="2" max="2" width="11.875" style="0" customWidth="1"/>
    <col min="3" max="3" width="12.375" style="0" customWidth="1"/>
    <col min="4" max="4" width="11.875" style="13" customWidth="1"/>
    <col min="5" max="5" width="12.25390625" style="13" customWidth="1"/>
    <col min="6" max="6" width="11.875" style="13" customWidth="1"/>
    <col min="7" max="7" width="12.25390625" style="13" customWidth="1"/>
  </cols>
  <sheetData>
    <row r="1" spans="1:3" ht="13.5">
      <c r="A1" s="12" t="s">
        <v>106</v>
      </c>
      <c r="B1" s="13"/>
      <c r="C1" s="13"/>
    </row>
    <row r="2" spans="1:3" ht="13.5">
      <c r="A2" s="12"/>
      <c r="B2" s="13"/>
      <c r="C2" s="13"/>
    </row>
    <row r="3" spans="1:3" ht="13.5">
      <c r="A3" s="17" t="s">
        <v>103</v>
      </c>
      <c r="B3" s="13"/>
      <c r="C3" s="13"/>
    </row>
    <row r="4" spans="1:3" ht="13.5">
      <c r="A4" s="13" t="s">
        <v>115</v>
      </c>
      <c r="B4" s="13"/>
      <c r="C4" s="13"/>
    </row>
    <row r="5" spans="2:7" ht="13.5">
      <c r="B5" s="13"/>
      <c r="C5" s="16"/>
      <c r="G5" s="16" t="s">
        <v>114</v>
      </c>
    </row>
    <row r="6" spans="1:7" ht="13.5">
      <c r="A6" s="26" t="s">
        <v>22</v>
      </c>
      <c r="B6" s="25" t="s">
        <v>46</v>
      </c>
      <c r="C6" s="25"/>
      <c r="D6" s="25" t="s">
        <v>104</v>
      </c>
      <c r="E6" s="25"/>
      <c r="F6" s="25" t="s">
        <v>105</v>
      </c>
      <c r="G6" s="25"/>
    </row>
    <row r="7" spans="1:7" ht="13.5">
      <c r="A7" s="26"/>
      <c r="B7" s="25" t="s">
        <v>107</v>
      </c>
      <c r="C7" s="25"/>
      <c r="D7" s="25" t="s">
        <v>107</v>
      </c>
      <c r="E7" s="25"/>
      <c r="F7" s="25" t="s">
        <v>107</v>
      </c>
      <c r="G7" s="25"/>
    </row>
    <row r="8" spans="1:7" ht="13.5">
      <c r="A8" s="26"/>
      <c r="B8" s="25" t="s">
        <v>52</v>
      </c>
      <c r="C8" s="25" t="s">
        <v>53</v>
      </c>
      <c r="D8" s="25" t="s">
        <v>52</v>
      </c>
      <c r="E8" s="25" t="s">
        <v>53</v>
      </c>
      <c r="F8" s="25" t="s">
        <v>52</v>
      </c>
      <c r="G8" s="25" t="s">
        <v>53</v>
      </c>
    </row>
    <row r="9" spans="1:7" ht="13.5">
      <c r="A9" s="26"/>
      <c r="B9" s="25"/>
      <c r="C9" s="25"/>
      <c r="D9" s="25"/>
      <c r="E9" s="25"/>
      <c r="F9" s="25"/>
      <c r="G9" s="25"/>
    </row>
    <row r="10" spans="1:7" ht="13.5">
      <c r="A10" s="18"/>
      <c r="B10" s="16"/>
      <c r="C10" s="16" t="s">
        <v>56</v>
      </c>
      <c r="D10" s="16"/>
      <c r="E10" s="16" t="s">
        <v>56</v>
      </c>
      <c r="F10" s="16"/>
      <c r="G10" s="16" t="s">
        <v>56</v>
      </c>
    </row>
    <row r="11" spans="1:7" ht="13.5">
      <c r="A11" s="14" t="s">
        <v>23</v>
      </c>
      <c r="B11" s="22">
        <v>21</v>
      </c>
      <c r="C11" s="22">
        <v>12918</v>
      </c>
      <c r="D11" s="22">
        <v>13</v>
      </c>
      <c r="E11" s="22">
        <v>3147</v>
      </c>
      <c r="F11" s="22">
        <v>8</v>
      </c>
      <c r="G11" s="22">
        <v>5000</v>
      </c>
    </row>
    <row r="12" spans="1:7" ht="13.5">
      <c r="A12" s="14" t="s">
        <v>24</v>
      </c>
      <c r="B12" s="22">
        <v>12</v>
      </c>
      <c r="C12" s="22">
        <v>6858</v>
      </c>
      <c r="D12" s="22">
        <v>2</v>
      </c>
      <c r="E12" s="22">
        <v>1267</v>
      </c>
      <c r="F12" s="22">
        <v>0</v>
      </c>
      <c r="G12" s="22">
        <v>0</v>
      </c>
    </row>
    <row r="13" spans="1:7" ht="13.5">
      <c r="A13" s="14" t="s">
        <v>25</v>
      </c>
      <c r="B13" s="22">
        <v>8</v>
      </c>
      <c r="C13" s="22">
        <v>3597</v>
      </c>
      <c r="D13" s="22">
        <v>0</v>
      </c>
      <c r="E13" s="22">
        <v>0</v>
      </c>
      <c r="F13" s="22">
        <v>1</v>
      </c>
      <c r="G13" s="22">
        <v>1363</v>
      </c>
    </row>
    <row r="14" spans="1:7" ht="13.5">
      <c r="A14" s="14" t="s">
        <v>26</v>
      </c>
      <c r="B14" s="22">
        <v>4</v>
      </c>
      <c r="C14" s="22">
        <v>1616</v>
      </c>
      <c r="D14" s="22">
        <v>5</v>
      </c>
      <c r="E14" s="22">
        <v>1781</v>
      </c>
      <c r="F14" s="22">
        <v>0</v>
      </c>
      <c r="G14" s="22">
        <v>0</v>
      </c>
    </row>
    <row r="15" spans="1:7" ht="13.5">
      <c r="A15" s="14" t="s">
        <v>27</v>
      </c>
      <c r="B15" s="22">
        <v>2</v>
      </c>
      <c r="C15" s="22">
        <v>614</v>
      </c>
      <c r="D15" s="22">
        <v>1</v>
      </c>
      <c r="E15" s="22">
        <v>628</v>
      </c>
      <c r="F15" s="22">
        <v>0</v>
      </c>
      <c r="G15" s="22">
        <v>0</v>
      </c>
    </row>
    <row r="16" spans="1:7" ht="13.5">
      <c r="A16" s="14" t="s">
        <v>28</v>
      </c>
      <c r="B16" s="22">
        <v>7</v>
      </c>
      <c r="C16" s="22">
        <v>5092</v>
      </c>
      <c r="D16" s="22">
        <v>4</v>
      </c>
      <c r="E16" s="22">
        <v>2084</v>
      </c>
      <c r="F16" s="22">
        <v>3</v>
      </c>
      <c r="G16" s="22">
        <v>3764</v>
      </c>
    </row>
    <row r="17" spans="1:7" ht="13.5">
      <c r="A17" s="14" t="s">
        <v>29</v>
      </c>
      <c r="B17" s="22">
        <v>0</v>
      </c>
      <c r="C17" s="22">
        <v>0</v>
      </c>
      <c r="D17" s="22">
        <v>0</v>
      </c>
      <c r="E17" s="22">
        <v>0</v>
      </c>
      <c r="F17" s="22">
        <v>2</v>
      </c>
      <c r="G17" s="22">
        <v>2841</v>
      </c>
    </row>
    <row r="18" spans="1:7" ht="13.5">
      <c r="A18" s="14" t="s">
        <v>30</v>
      </c>
      <c r="B18" s="24">
        <v>3</v>
      </c>
      <c r="C18" s="24">
        <v>2227</v>
      </c>
      <c r="D18" s="24">
        <v>7</v>
      </c>
      <c r="E18" s="24">
        <v>3945</v>
      </c>
      <c r="F18" s="24">
        <v>5</v>
      </c>
      <c r="G18" s="24">
        <v>4582</v>
      </c>
    </row>
    <row r="19" spans="1:7" ht="13.5">
      <c r="A19" s="14" t="s">
        <v>31</v>
      </c>
      <c r="B19" s="22">
        <v>16</v>
      </c>
      <c r="C19" s="22">
        <v>12125</v>
      </c>
      <c r="D19" s="22">
        <v>11</v>
      </c>
      <c r="E19" s="22">
        <v>2368</v>
      </c>
      <c r="F19" s="22">
        <v>2</v>
      </c>
      <c r="G19" s="22">
        <v>2544</v>
      </c>
    </row>
    <row r="20" spans="1:7" ht="13.5">
      <c r="A20" s="14" t="s">
        <v>32</v>
      </c>
      <c r="B20" s="22">
        <v>73</v>
      </c>
      <c r="C20" s="22">
        <v>45047</v>
      </c>
      <c r="D20" s="22">
        <f>SUM(D11:D19)</f>
        <v>43</v>
      </c>
      <c r="E20" s="22">
        <f>SUM(E11:E19)</f>
        <v>15220</v>
      </c>
      <c r="F20" s="22">
        <f>SUM(F11:F19)</f>
        <v>21</v>
      </c>
      <c r="G20" s="22">
        <f>SUM(G11:G19)</f>
        <v>20094</v>
      </c>
    </row>
    <row r="21" spans="1:7" ht="13.5">
      <c r="A21" s="14"/>
      <c r="B21" s="22"/>
      <c r="C21" s="22"/>
      <c r="D21" s="22"/>
      <c r="E21" s="22"/>
      <c r="F21" s="22"/>
      <c r="G21" s="22"/>
    </row>
    <row r="22" spans="1:7" ht="13.5">
      <c r="A22" s="14" t="s">
        <v>33</v>
      </c>
      <c r="B22" s="22">
        <v>8</v>
      </c>
      <c r="C22" s="22">
        <v>6622</v>
      </c>
      <c r="D22" s="22">
        <v>3</v>
      </c>
      <c r="E22" s="22">
        <v>1066</v>
      </c>
      <c r="F22" s="22">
        <v>0</v>
      </c>
      <c r="G22" s="22">
        <v>0</v>
      </c>
    </row>
    <row r="23" spans="1:7" ht="13.5">
      <c r="A23" s="14" t="s">
        <v>34</v>
      </c>
      <c r="B23" s="22">
        <v>0</v>
      </c>
      <c r="C23" s="22">
        <v>0</v>
      </c>
      <c r="D23" s="22">
        <v>0</v>
      </c>
      <c r="E23" s="22">
        <v>0</v>
      </c>
      <c r="F23" s="22">
        <v>1</v>
      </c>
      <c r="G23" s="22">
        <v>978</v>
      </c>
    </row>
    <row r="24" spans="1:7" ht="13.5">
      <c r="A24" s="14" t="s">
        <v>35</v>
      </c>
      <c r="B24" s="22">
        <v>2</v>
      </c>
      <c r="C24" s="22">
        <v>1415</v>
      </c>
      <c r="D24" s="22">
        <v>0</v>
      </c>
      <c r="E24" s="22">
        <v>0</v>
      </c>
      <c r="F24" s="22">
        <v>1</v>
      </c>
      <c r="G24" s="22">
        <v>2199</v>
      </c>
    </row>
    <row r="25" spans="1:7" ht="13.5">
      <c r="A25" s="14" t="s">
        <v>36</v>
      </c>
      <c r="B25" s="22">
        <v>8</v>
      </c>
      <c r="C25" s="22">
        <v>7166</v>
      </c>
      <c r="D25" s="22">
        <v>0</v>
      </c>
      <c r="E25" s="22">
        <v>0</v>
      </c>
      <c r="F25" s="22">
        <v>0</v>
      </c>
      <c r="G25" s="22">
        <v>0</v>
      </c>
    </row>
    <row r="26" spans="1:7" ht="13.5">
      <c r="A26" s="14" t="s">
        <v>37</v>
      </c>
      <c r="B26" s="22">
        <v>3</v>
      </c>
      <c r="C26" s="22">
        <v>2977</v>
      </c>
      <c r="D26" s="22">
        <v>0</v>
      </c>
      <c r="E26" s="22">
        <v>0</v>
      </c>
      <c r="F26" s="22">
        <v>0</v>
      </c>
      <c r="G26" s="22">
        <v>0</v>
      </c>
    </row>
    <row r="27" spans="1:7" ht="13.5">
      <c r="A27" s="14" t="s">
        <v>38</v>
      </c>
      <c r="B27" s="22">
        <v>4</v>
      </c>
      <c r="C27" s="22">
        <v>4153</v>
      </c>
      <c r="D27" s="22">
        <v>0</v>
      </c>
      <c r="E27" s="22">
        <v>0</v>
      </c>
      <c r="F27" s="22">
        <v>0</v>
      </c>
      <c r="G27" s="22">
        <v>0</v>
      </c>
    </row>
    <row r="28" spans="1:7" ht="13.5">
      <c r="A28" s="14" t="s">
        <v>39</v>
      </c>
      <c r="B28" s="22">
        <v>0</v>
      </c>
      <c r="C28" s="22">
        <v>0</v>
      </c>
      <c r="D28" s="22">
        <v>0</v>
      </c>
      <c r="E28" s="22">
        <v>0</v>
      </c>
      <c r="F28" s="22">
        <v>0</v>
      </c>
      <c r="G28" s="22">
        <v>0</v>
      </c>
    </row>
    <row r="29" spans="1:7" ht="13.5">
      <c r="A29" s="14" t="s">
        <v>40</v>
      </c>
      <c r="B29" s="22">
        <v>7</v>
      </c>
      <c r="C29" s="22">
        <v>4653</v>
      </c>
      <c r="D29" s="22">
        <v>0</v>
      </c>
      <c r="E29" s="22">
        <v>0</v>
      </c>
      <c r="F29" s="22">
        <v>1</v>
      </c>
      <c r="G29" s="22">
        <v>877</v>
      </c>
    </row>
    <row r="30" spans="1:7" ht="13.5">
      <c r="A30" s="14" t="s">
        <v>41</v>
      </c>
      <c r="B30" s="22">
        <v>32</v>
      </c>
      <c r="C30" s="22">
        <v>26986</v>
      </c>
      <c r="D30" s="22">
        <f>SUM(D22:D29)</f>
        <v>3</v>
      </c>
      <c r="E30" s="22">
        <f>SUM(E22:E29)</f>
        <v>1066</v>
      </c>
      <c r="F30" s="22">
        <f>SUM(F22:F29)</f>
        <v>3</v>
      </c>
      <c r="G30" s="22">
        <f>SUM(G22:G29)</f>
        <v>4054</v>
      </c>
    </row>
    <row r="31" spans="1:7" ht="13.5">
      <c r="A31" s="14"/>
      <c r="B31" s="22"/>
      <c r="C31" s="22"/>
      <c r="D31" s="22"/>
      <c r="E31" s="22"/>
      <c r="F31" s="22"/>
      <c r="G31" s="22"/>
    </row>
    <row r="32" spans="1:7" ht="13.5">
      <c r="A32" s="15" t="s">
        <v>42</v>
      </c>
      <c r="B32" s="23">
        <v>105</v>
      </c>
      <c r="C32" s="23">
        <v>72033</v>
      </c>
      <c r="D32" s="23">
        <f>SUM(D30,D20)</f>
        <v>46</v>
      </c>
      <c r="E32" s="23">
        <f>SUM(E30,E20)</f>
        <v>16286</v>
      </c>
      <c r="F32" s="23">
        <f>SUM(F30,F20)</f>
        <v>24</v>
      </c>
      <c r="G32" s="23">
        <f>SUM(G30,G20)</f>
        <v>24148</v>
      </c>
    </row>
    <row r="33" spans="1:7" ht="13.5">
      <c r="A33" s="13"/>
      <c r="B33" s="13"/>
      <c r="C33" s="13"/>
      <c r="G33" s="16" t="s">
        <v>86</v>
      </c>
    </row>
  </sheetData>
  <sheetProtection/>
  <mergeCells count="13">
    <mergeCell ref="F6:G6"/>
    <mergeCell ref="D7:E7"/>
    <mergeCell ref="F7:G7"/>
    <mergeCell ref="D8:D9"/>
    <mergeCell ref="E8:E9"/>
    <mergeCell ref="F8:F9"/>
    <mergeCell ref="G8:G9"/>
    <mergeCell ref="A6:A9"/>
    <mergeCell ref="B6:C6"/>
    <mergeCell ref="B7:C7"/>
    <mergeCell ref="B8:B9"/>
    <mergeCell ref="C8:C9"/>
    <mergeCell ref="D6:E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A2" sqref="A2"/>
    </sheetView>
  </sheetViews>
  <sheetFormatPr defaultColWidth="9.00390625" defaultRowHeight="13.5"/>
  <cols>
    <col min="1" max="1" width="15.625" style="0" customWidth="1"/>
    <col min="2" max="2" width="11.875" style="0" customWidth="1"/>
    <col min="3" max="3" width="12.375" style="0" customWidth="1"/>
    <col min="4" max="4" width="11.875" style="13" customWidth="1"/>
    <col min="5" max="5" width="12.25390625" style="13" customWidth="1"/>
    <col min="6" max="6" width="11.875" style="13" customWidth="1"/>
    <col min="7" max="7" width="12.25390625" style="13" customWidth="1"/>
  </cols>
  <sheetData>
    <row r="1" spans="1:3" ht="13.5">
      <c r="A1" s="12" t="s">
        <v>106</v>
      </c>
      <c r="B1" s="13"/>
      <c r="C1" s="13"/>
    </row>
    <row r="2" spans="1:3" ht="13.5">
      <c r="A2" s="12"/>
      <c r="B2" s="13"/>
      <c r="C2" s="13"/>
    </row>
    <row r="3" spans="1:3" ht="13.5">
      <c r="A3" s="17" t="s">
        <v>101</v>
      </c>
      <c r="B3" s="13"/>
      <c r="C3" s="13"/>
    </row>
    <row r="4" spans="1:3" ht="13.5">
      <c r="A4" s="13" t="s">
        <v>115</v>
      </c>
      <c r="B4" s="13"/>
      <c r="C4" s="13"/>
    </row>
    <row r="5" spans="1:7" ht="13.5">
      <c r="A5" s="13"/>
      <c r="B5" s="13"/>
      <c r="C5" s="16"/>
      <c r="G5" s="16" t="s">
        <v>113</v>
      </c>
    </row>
    <row r="6" spans="1:7" ht="13.5">
      <c r="A6" s="26" t="s">
        <v>22</v>
      </c>
      <c r="B6" s="25" t="s">
        <v>46</v>
      </c>
      <c r="C6" s="25"/>
      <c r="D6" s="25" t="s">
        <v>104</v>
      </c>
      <c r="E6" s="25"/>
      <c r="F6" s="25" t="s">
        <v>105</v>
      </c>
      <c r="G6" s="25"/>
    </row>
    <row r="7" spans="1:7" ht="13.5">
      <c r="A7" s="26"/>
      <c r="B7" s="25" t="s">
        <v>107</v>
      </c>
      <c r="C7" s="25"/>
      <c r="D7" s="25" t="s">
        <v>107</v>
      </c>
      <c r="E7" s="25"/>
      <c r="F7" s="25" t="s">
        <v>107</v>
      </c>
      <c r="G7" s="25"/>
    </row>
    <row r="8" spans="1:7" ht="13.5">
      <c r="A8" s="26"/>
      <c r="B8" s="25" t="s">
        <v>52</v>
      </c>
      <c r="C8" s="25" t="s">
        <v>53</v>
      </c>
      <c r="D8" s="25" t="s">
        <v>52</v>
      </c>
      <c r="E8" s="25" t="s">
        <v>53</v>
      </c>
      <c r="F8" s="25" t="s">
        <v>52</v>
      </c>
      <c r="G8" s="25" t="s">
        <v>53</v>
      </c>
    </row>
    <row r="9" spans="1:7" ht="13.5">
      <c r="A9" s="26"/>
      <c r="B9" s="25"/>
      <c r="C9" s="25"/>
      <c r="D9" s="25"/>
      <c r="E9" s="25"/>
      <c r="F9" s="25"/>
      <c r="G9" s="25"/>
    </row>
    <row r="10" spans="1:7" ht="13.5">
      <c r="A10" s="18"/>
      <c r="B10" s="16"/>
      <c r="C10" s="16" t="s">
        <v>56</v>
      </c>
      <c r="D10" s="16"/>
      <c r="E10" s="16" t="s">
        <v>56</v>
      </c>
      <c r="F10" s="16"/>
      <c r="G10" s="16" t="s">
        <v>56</v>
      </c>
    </row>
    <row r="11" spans="1:7" ht="13.5">
      <c r="A11" s="14" t="s">
        <v>23</v>
      </c>
      <c r="B11" s="22">
        <v>23</v>
      </c>
      <c r="C11" s="22">
        <v>14327</v>
      </c>
      <c r="D11" s="22">
        <v>15</v>
      </c>
      <c r="E11" s="22">
        <v>3684</v>
      </c>
      <c r="F11" s="22">
        <v>7</v>
      </c>
      <c r="G11" s="22">
        <v>3960</v>
      </c>
    </row>
    <row r="12" spans="1:7" ht="13.5">
      <c r="A12" s="14" t="s">
        <v>24</v>
      </c>
      <c r="B12" s="22">
        <v>11</v>
      </c>
      <c r="C12" s="22">
        <v>6642</v>
      </c>
      <c r="D12" s="22">
        <v>2</v>
      </c>
      <c r="E12" s="22">
        <v>1267</v>
      </c>
      <c r="F12" s="22">
        <v>0</v>
      </c>
      <c r="G12" s="22">
        <v>0</v>
      </c>
    </row>
    <row r="13" spans="1:7" ht="13.5">
      <c r="A13" s="14" t="s">
        <v>25</v>
      </c>
      <c r="B13" s="22">
        <v>8</v>
      </c>
      <c r="C13" s="22">
        <v>3597</v>
      </c>
      <c r="D13" s="22">
        <v>0</v>
      </c>
      <c r="E13" s="22">
        <v>0</v>
      </c>
      <c r="F13" s="22">
        <v>1</v>
      </c>
      <c r="G13" s="22">
        <v>1363</v>
      </c>
    </row>
    <row r="14" spans="1:7" ht="13.5">
      <c r="A14" s="14" t="s">
        <v>26</v>
      </c>
      <c r="B14" s="22">
        <v>5</v>
      </c>
      <c r="C14" s="22">
        <v>2329</v>
      </c>
      <c r="D14" s="22">
        <v>5</v>
      </c>
      <c r="E14" s="22">
        <v>1781</v>
      </c>
      <c r="F14" s="22">
        <v>0</v>
      </c>
      <c r="G14" s="22">
        <v>0</v>
      </c>
    </row>
    <row r="15" spans="1:7" ht="13.5">
      <c r="A15" s="14" t="s">
        <v>27</v>
      </c>
      <c r="B15" s="22">
        <v>2</v>
      </c>
      <c r="C15" s="22">
        <v>614</v>
      </c>
      <c r="D15" s="22">
        <v>1</v>
      </c>
      <c r="E15" s="22">
        <v>628</v>
      </c>
      <c r="F15" s="22">
        <v>0</v>
      </c>
      <c r="G15" s="22">
        <v>0</v>
      </c>
    </row>
    <row r="16" spans="1:7" ht="13.5">
      <c r="A16" s="14" t="s">
        <v>28</v>
      </c>
      <c r="B16" s="22">
        <v>8</v>
      </c>
      <c r="C16" s="22">
        <v>5807</v>
      </c>
      <c r="D16" s="22">
        <v>5</v>
      </c>
      <c r="E16" s="22">
        <v>2567</v>
      </c>
      <c r="F16" s="22">
        <v>2</v>
      </c>
      <c r="G16" s="22">
        <v>2685</v>
      </c>
    </row>
    <row r="17" spans="1:7" ht="13.5">
      <c r="A17" s="14" t="s">
        <v>29</v>
      </c>
      <c r="B17" s="22">
        <v>0</v>
      </c>
      <c r="C17" s="22">
        <v>0</v>
      </c>
      <c r="D17" s="22">
        <v>0</v>
      </c>
      <c r="E17" s="22">
        <v>0</v>
      </c>
      <c r="F17" s="22">
        <v>2</v>
      </c>
      <c r="G17" s="22">
        <v>2841</v>
      </c>
    </row>
    <row r="18" spans="1:7" ht="13.5">
      <c r="A18" s="14" t="s">
        <v>30</v>
      </c>
      <c r="B18" s="24">
        <v>3</v>
      </c>
      <c r="C18" s="24">
        <v>2227</v>
      </c>
      <c r="D18" s="24">
        <v>7</v>
      </c>
      <c r="E18" s="24">
        <v>3945</v>
      </c>
      <c r="F18" s="24">
        <v>5</v>
      </c>
      <c r="G18" s="24">
        <v>4582</v>
      </c>
    </row>
    <row r="19" spans="1:7" ht="13.5">
      <c r="A19" s="14" t="s">
        <v>31</v>
      </c>
      <c r="B19" s="22">
        <v>15</v>
      </c>
      <c r="C19" s="22">
        <v>12015</v>
      </c>
      <c r="D19" s="22">
        <v>11</v>
      </c>
      <c r="E19" s="22">
        <v>2368</v>
      </c>
      <c r="F19" s="22">
        <v>2</v>
      </c>
      <c r="G19" s="22">
        <v>2544</v>
      </c>
    </row>
    <row r="20" spans="1:7" ht="13.5">
      <c r="A20" s="14" t="s">
        <v>32</v>
      </c>
      <c r="B20" s="22">
        <v>75</v>
      </c>
      <c r="C20" s="22">
        <v>47558</v>
      </c>
      <c r="D20" s="22">
        <f>SUM(D11:D19)</f>
        <v>46</v>
      </c>
      <c r="E20" s="22">
        <f>SUM(E11:E19)</f>
        <v>16240</v>
      </c>
      <c r="F20" s="22">
        <f>SUM(F11:F19)</f>
        <v>19</v>
      </c>
      <c r="G20" s="22">
        <f>SUM(G11:G19)</f>
        <v>17975</v>
      </c>
    </row>
    <row r="21" spans="1:7" ht="13.5">
      <c r="A21" s="14"/>
      <c r="B21" s="22"/>
      <c r="C21" s="22"/>
      <c r="D21" s="22"/>
      <c r="E21" s="22"/>
      <c r="F21" s="22"/>
      <c r="G21" s="22"/>
    </row>
    <row r="22" spans="1:7" ht="13.5">
      <c r="A22" s="14" t="s">
        <v>33</v>
      </c>
      <c r="B22" s="22">
        <v>8</v>
      </c>
      <c r="C22" s="22">
        <v>6622</v>
      </c>
      <c r="D22" s="22">
        <v>3</v>
      </c>
      <c r="E22" s="22">
        <v>1066</v>
      </c>
      <c r="F22" s="22">
        <v>0</v>
      </c>
      <c r="G22" s="22">
        <v>0</v>
      </c>
    </row>
    <row r="23" spans="1:7" ht="13.5">
      <c r="A23" s="14" t="s">
        <v>34</v>
      </c>
      <c r="B23" s="22">
        <v>0</v>
      </c>
      <c r="C23" s="22">
        <v>0</v>
      </c>
      <c r="D23" s="22">
        <v>0</v>
      </c>
      <c r="E23" s="22">
        <v>0</v>
      </c>
      <c r="F23" s="22">
        <v>1</v>
      </c>
      <c r="G23" s="22">
        <v>978</v>
      </c>
    </row>
    <row r="24" spans="1:7" ht="13.5">
      <c r="A24" s="14" t="s">
        <v>35</v>
      </c>
      <c r="B24" s="22">
        <v>2</v>
      </c>
      <c r="C24" s="22">
        <v>1415</v>
      </c>
      <c r="D24" s="22">
        <v>0</v>
      </c>
      <c r="E24" s="22">
        <v>0</v>
      </c>
      <c r="F24" s="22">
        <v>1</v>
      </c>
      <c r="G24" s="22">
        <v>2199</v>
      </c>
    </row>
    <row r="25" spans="1:7" ht="13.5">
      <c r="A25" s="14" t="s">
        <v>36</v>
      </c>
      <c r="B25" s="22">
        <v>8</v>
      </c>
      <c r="C25" s="22">
        <v>7166</v>
      </c>
      <c r="D25" s="22">
        <v>0</v>
      </c>
      <c r="E25" s="22">
        <v>0</v>
      </c>
      <c r="F25" s="22">
        <v>0</v>
      </c>
      <c r="G25" s="22">
        <v>0</v>
      </c>
    </row>
    <row r="26" spans="1:7" ht="13.5">
      <c r="A26" s="14" t="s">
        <v>37</v>
      </c>
      <c r="B26" s="22">
        <v>3</v>
      </c>
      <c r="C26" s="22">
        <v>2977</v>
      </c>
      <c r="D26" s="22">
        <v>0</v>
      </c>
      <c r="E26" s="22">
        <v>0</v>
      </c>
      <c r="F26" s="22">
        <v>0</v>
      </c>
      <c r="G26" s="22">
        <v>0</v>
      </c>
    </row>
    <row r="27" spans="1:7" ht="13.5">
      <c r="A27" s="14" t="s">
        <v>38</v>
      </c>
      <c r="B27" s="22">
        <v>4</v>
      </c>
      <c r="C27" s="22">
        <v>4153</v>
      </c>
      <c r="D27" s="22">
        <v>0</v>
      </c>
      <c r="E27" s="22">
        <v>0</v>
      </c>
      <c r="F27" s="22">
        <v>0</v>
      </c>
      <c r="G27" s="22">
        <v>0</v>
      </c>
    </row>
    <row r="28" spans="1:7" ht="13.5">
      <c r="A28" s="14" t="s">
        <v>39</v>
      </c>
      <c r="B28" s="22">
        <v>0</v>
      </c>
      <c r="C28" s="22">
        <v>0</v>
      </c>
      <c r="D28" s="22">
        <v>0</v>
      </c>
      <c r="E28" s="22">
        <v>0</v>
      </c>
      <c r="F28" s="22">
        <v>0</v>
      </c>
      <c r="G28" s="22">
        <v>0</v>
      </c>
    </row>
    <row r="29" spans="1:7" ht="13.5">
      <c r="A29" s="14" t="s">
        <v>40</v>
      </c>
      <c r="B29" s="22">
        <v>7</v>
      </c>
      <c r="C29" s="22">
        <v>4653</v>
      </c>
      <c r="D29" s="22">
        <v>0</v>
      </c>
      <c r="E29" s="22">
        <v>0</v>
      </c>
      <c r="F29" s="22">
        <v>1</v>
      </c>
      <c r="G29" s="22">
        <v>877</v>
      </c>
    </row>
    <row r="30" spans="1:7" ht="13.5">
      <c r="A30" s="14" t="s">
        <v>41</v>
      </c>
      <c r="B30" s="22">
        <v>32</v>
      </c>
      <c r="C30" s="22">
        <v>26986</v>
      </c>
      <c r="D30" s="22">
        <f>SUM(D22:D29)</f>
        <v>3</v>
      </c>
      <c r="E30" s="22">
        <f>SUM(E22:E29)</f>
        <v>1066</v>
      </c>
      <c r="F30" s="22">
        <f>SUM(F22:F29)</f>
        <v>3</v>
      </c>
      <c r="G30" s="22">
        <f>SUM(G22:G29)</f>
        <v>4054</v>
      </c>
    </row>
    <row r="31" spans="1:7" ht="13.5">
      <c r="A31" s="14"/>
      <c r="B31" s="22"/>
      <c r="C31" s="22"/>
      <c r="D31" s="22"/>
      <c r="E31" s="22"/>
      <c r="F31" s="22"/>
      <c r="G31" s="22"/>
    </row>
    <row r="32" spans="1:7" ht="13.5">
      <c r="A32" s="15" t="s">
        <v>42</v>
      </c>
      <c r="B32" s="23">
        <v>107</v>
      </c>
      <c r="C32" s="23">
        <v>74544</v>
      </c>
      <c r="D32" s="23">
        <f>SUM(D30,D20)</f>
        <v>49</v>
      </c>
      <c r="E32" s="23">
        <f>SUM(E30,E20)</f>
        <v>17306</v>
      </c>
      <c r="F32" s="23">
        <f>SUM(F30,F20)</f>
        <v>22</v>
      </c>
      <c r="G32" s="23">
        <f>SUM(G30,G20)</f>
        <v>22029</v>
      </c>
    </row>
    <row r="33" spans="1:7" ht="13.5">
      <c r="A33" s="13"/>
      <c r="B33" s="13"/>
      <c r="C33" s="13"/>
      <c r="G33" s="16" t="s">
        <v>86</v>
      </c>
    </row>
  </sheetData>
  <sheetProtection/>
  <mergeCells count="13">
    <mergeCell ref="F6:G6"/>
    <mergeCell ref="D7:E7"/>
    <mergeCell ref="F7:G7"/>
    <mergeCell ref="D8:D9"/>
    <mergeCell ref="E8:E9"/>
    <mergeCell ref="F8:F9"/>
    <mergeCell ref="G8:G9"/>
    <mergeCell ref="B8:B9"/>
    <mergeCell ref="C8:C9"/>
    <mergeCell ref="A6:A9"/>
    <mergeCell ref="B6:C6"/>
    <mergeCell ref="B7:C7"/>
    <mergeCell ref="D6:E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A2" sqref="A2"/>
    </sheetView>
  </sheetViews>
  <sheetFormatPr defaultColWidth="9.00390625" defaultRowHeight="13.5"/>
  <cols>
    <col min="1" max="1" width="15.625" style="13" customWidth="1"/>
    <col min="2" max="2" width="11.875" style="13" customWidth="1"/>
    <col min="3" max="3" width="12.375" style="13" customWidth="1"/>
    <col min="4" max="4" width="11.875" style="13" customWidth="1"/>
    <col min="5" max="5" width="12.25390625" style="13" customWidth="1"/>
    <col min="6" max="6" width="11.875" style="13" customWidth="1"/>
    <col min="7" max="7" width="12.25390625" style="13" customWidth="1"/>
    <col min="8" max="16384" width="9.00390625" style="13" customWidth="1"/>
  </cols>
  <sheetData>
    <row r="1" ht="15" customHeight="1">
      <c r="A1" s="12" t="s">
        <v>106</v>
      </c>
    </row>
    <row r="2" ht="15" customHeight="1">
      <c r="A2" s="12"/>
    </row>
    <row r="3" ht="15" customHeight="1">
      <c r="A3" s="17" t="s">
        <v>100</v>
      </c>
    </row>
    <row r="4" ht="13.5">
      <c r="A4" s="13" t="s">
        <v>115</v>
      </c>
    </row>
    <row r="5" spans="3:7" ht="15" customHeight="1">
      <c r="C5" s="16"/>
      <c r="G5" s="16" t="s">
        <v>112</v>
      </c>
    </row>
    <row r="6" spans="1:7" ht="15" customHeight="1">
      <c r="A6" s="26" t="s">
        <v>22</v>
      </c>
      <c r="B6" s="25" t="s">
        <v>46</v>
      </c>
      <c r="C6" s="25"/>
      <c r="D6" s="25" t="s">
        <v>104</v>
      </c>
      <c r="E6" s="25"/>
      <c r="F6" s="25" t="s">
        <v>105</v>
      </c>
      <c r="G6" s="25"/>
    </row>
    <row r="7" spans="1:7" ht="15" customHeight="1">
      <c r="A7" s="26"/>
      <c r="B7" s="25" t="s">
        <v>107</v>
      </c>
      <c r="C7" s="25"/>
      <c r="D7" s="25" t="s">
        <v>107</v>
      </c>
      <c r="E7" s="25"/>
      <c r="F7" s="25" t="s">
        <v>107</v>
      </c>
      <c r="G7" s="25"/>
    </row>
    <row r="8" spans="1:7" ht="15" customHeight="1">
      <c r="A8" s="26"/>
      <c r="B8" s="25" t="s">
        <v>52</v>
      </c>
      <c r="C8" s="25" t="s">
        <v>53</v>
      </c>
      <c r="D8" s="25" t="s">
        <v>52</v>
      </c>
      <c r="E8" s="25" t="s">
        <v>53</v>
      </c>
      <c r="F8" s="25" t="s">
        <v>52</v>
      </c>
      <c r="G8" s="25" t="s">
        <v>53</v>
      </c>
    </row>
    <row r="9" spans="1:7" ht="12">
      <c r="A9" s="26"/>
      <c r="B9" s="25"/>
      <c r="C9" s="25"/>
      <c r="D9" s="25"/>
      <c r="E9" s="25"/>
      <c r="F9" s="25"/>
      <c r="G9" s="25"/>
    </row>
    <row r="10" spans="1:7" s="16" customFormat="1" ht="15" customHeight="1">
      <c r="A10" s="18"/>
      <c r="C10" s="16" t="s">
        <v>56</v>
      </c>
      <c r="E10" s="16" t="s">
        <v>56</v>
      </c>
      <c r="G10" s="16" t="s">
        <v>56</v>
      </c>
    </row>
    <row r="11" spans="1:7" ht="15" customHeight="1">
      <c r="A11" s="14" t="s">
        <v>23</v>
      </c>
      <c r="B11" s="22">
        <v>24</v>
      </c>
      <c r="C11" s="22">
        <v>15042</v>
      </c>
      <c r="D11" s="22">
        <v>16</v>
      </c>
      <c r="E11" s="22">
        <v>4045</v>
      </c>
      <c r="F11" s="22">
        <v>5</v>
      </c>
      <c r="G11" s="22">
        <v>2552</v>
      </c>
    </row>
    <row r="12" spans="1:7" ht="15" customHeight="1">
      <c r="A12" s="14" t="s">
        <v>24</v>
      </c>
      <c r="B12" s="22">
        <v>11</v>
      </c>
      <c r="C12" s="22">
        <v>6642</v>
      </c>
      <c r="D12" s="22">
        <v>2</v>
      </c>
      <c r="E12" s="22">
        <v>1267</v>
      </c>
      <c r="F12" s="22">
        <v>0</v>
      </c>
      <c r="G12" s="22">
        <v>0</v>
      </c>
    </row>
    <row r="13" spans="1:7" ht="15" customHeight="1">
      <c r="A13" s="14" t="s">
        <v>25</v>
      </c>
      <c r="B13" s="22">
        <v>8</v>
      </c>
      <c r="C13" s="22">
        <v>3597</v>
      </c>
      <c r="D13" s="22">
        <v>0</v>
      </c>
      <c r="E13" s="22">
        <v>0</v>
      </c>
      <c r="F13" s="22">
        <v>1</v>
      </c>
      <c r="G13" s="22">
        <v>1363</v>
      </c>
    </row>
    <row r="14" spans="1:7" ht="15" customHeight="1">
      <c r="A14" s="14" t="s">
        <v>26</v>
      </c>
      <c r="B14" s="22">
        <v>5</v>
      </c>
      <c r="C14" s="22">
        <v>2348</v>
      </c>
      <c r="D14" s="22">
        <v>5</v>
      </c>
      <c r="E14" s="22">
        <v>1781</v>
      </c>
      <c r="F14" s="22">
        <v>0</v>
      </c>
      <c r="G14" s="22">
        <v>0</v>
      </c>
    </row>
    <row r="15" spans="1:7" ht="15" customHeight="1">
      <c r="A15" s="14" t="s">
        <v>27</v>
      </c>
      <c r="B15" s="22">
        <v>2</v>
      </c>
      <c r="C15" s="22">
        <v>614</v>
      </c>
      <c r="D15" s="22">
        <v>2</v>
      </c>
      <c r="E15" s="22">
        <v>1196</v>
      </c>
      <c r="F15" s="22">
        <v>0</v>
      </c>
      <c r="G15" s="22">
        <v>0</v>
      </c>
    </row>
    <row r="16" spans="1:7" ht="15" customHeight="1">
      <c r="A16" s="14" t="s">
        <v>28</v>
      </c>
      <c r="B16" s="22">
        <v>8</v>
      </c>
      <c r="C16" s="22">
        <v>5807</v>
      </c>
      <c r="D16" s="22">
        <v>6</v>
      </c>
      <c r="E16" s="22">
        <v>3114</v>
      </c>
      <c r="F16" s="22">
        <v>1</v>
      </c>
      <c r="G16" s="22">
        <v>1303</v>
      </c>
    </row>
    <row r="17" spans="1:7" ht="15" customHeight="1">
      <c r="A17" s="14" t="s">
        <v>29</v>
      </c>
      <c r="B17" s="22">
        <v>0</v>
      </c>
      <c r="C17" s="22">
        <v>0</v>
      </c>
      <c r="D17" s="22">
        <v>0</v>
      </c>
      <c r="E17" s="22">
        <v>0</v>
      </c>
      <c r="F17" s="22">
        <v>2</v>
      </c>
      <c r="G17" s="22">
        <v>2841</v>
      </c>
    </row>
    <row r="18" spans="1:7" ht="15" customHeight="1">
      <c r="A18" s="14" t="s">
        <v>30</v>
      </c>
      <c r="B18" s="24">
        <v>3</v>
      </c>
      <c r="C18" s="24">
        <v>2227</v>
      </c>
      <c r="D18" s="24">
        <v>7</v>
      </c>
      <c r="E18" s="24">
        <v>3945</v>
      </c>
      <c r="F18" s="24">
        <v>5</v>
      </c>
      <c r="G18" s="24">
        <v>4582</v>
      </c>
    </row>
    <row r="19" spans="1:7" ht="15" customHeight="1">
      <c r="A19" s="14" t="s">
        <v>31</v>
      </c>
      <c r="B19" s="22">
        <v>17</v>
      </c>
      <c r="C19" s="22">
        <v>13603</v>
      </c>
      <c r="D19" s="22">
        <v>11</v>
      </c>
      <c r="E19" s="22">
        <v>2343</v>
      </c>
      <c r="F19" s="22">
        <v>2</v>
      </c>
      <c r="G19" s="22">
        <v>2544</v>
      </c>
    </row>
    <row r="20" spans="1:7" ht="15" customHeight="1">
      <c r="A20" s="14" t="s">
        <v>32</v>
      </c>
      <c r="B20" s="22">
        <f aca="true" t="shared" si="0" ref="B20:G20">SUM(B11:B19)</f>
        <v>78</v>
      </c>
      <c r="C20" s="22">
        <f t="shared" si="0"/>
        <v>49880</v>
      </c>
      <c r="D20" s="22">
        <f t="shared" si="0"/>
        <v>49</v>
      </c>
      <c r="E20" s="22">
        <f t="shared" si="0"/>
        <v>17691</v>
      </c>
      <c r="F20" s="22">
        <f t="shared" si="0"/>
        <v>16</v>
      </c>
      <c r="G20" s="22">
        <f t="shared" si="0"/>
        <v>15185</v>
      </c>
    </row>
    <row r="21" spans="1:7" ht="15" customHeight="1">
      <c r="A21" s="14"/>
      <c r="B21" s="22"/>
      <c r="C21" s="22"/>
      <c r="D21" s="22"/>
      <c r="E21" s="22"/>
      <c r="F21" s="22"/>
      <c r="G21" s="22"/>
    </row>
    <row r="22" spans="1:7" ht="15" customHeight="1">
      <c r="A22" s="14" t="s">
        <v>33</v>
      </c>
      <c r="B22" s="22">
        <v>8</v>
      </c>
      <c r="C22" s="22">
        <v>6622</v>
      </c>
      <c r="D22" s="22">
        <v>3</v>
      </c>
      <c r="E22" s="22">
        <v>1066</v>
      </c>
      <c r="F22" s="22">
        <v>0</v>
      </c>
      <c r="G22" s="22">
        <v>0</v>
      </c>
    </row>
    <row r="23" spans="1:7" ht="15" customHeight="1">
      <c r="A23" s="14" t="s">
        <v>34</v>
      </c>
      <c r="B23" s="22">
        <v>0</v>
      </c>
      <c r="C23" s="22">
        <v>0</v>
      </c>
      <c r="D23" s="22">
        <v>0</v>
      </c>
      <c r="E23" s="22">
        <v>0</v>
      </c>
      <c r="F23" s="22">
        <v>1</v>
      </c>
      <c r="G23" s="22">
        <v>978</v>
      </c>
    </row>
    <row r="24" spans="1:7" ht="15" customHeight="1">
      <c r="A24" s="14" t="s">
        <v>35</v>
      </c>
      <c r="B24" s="22">
        <v>2</v>
      </c>
      <c r="C24" s="22">
        <v>1415</v>
      </c>
      <c r="D24" s="22">
        <v>0</v>
      </c>
      <c r="E24" s="22">
        <v>0</v>
      </c>
      <c r="F24" s="22">
        <v>1</v>
      </c>
      <c r="G24" s="22">
        <v>2199</v>
      </c>
    </row>
    <row r="25" spans="1:7" ht="15" customHeight="1">
      <c r="A25" s="14" t="s">
        <v>36</v>
      </c>
      <c r="B25" s="22">
        <v>8</v>
      </c>
      <c r="C25" s="22">
        <v>7166</v>
      </c>
      <c r="D25" s="22">
        <v>0</v>
      </c>
      <c r="E25" s="22">
        <v>0</v>
      </c>
      <c r="F25" s="22">
        <v>0</v>
      </c>
      <c r="G25" s="22">
        <v>0</v>
      </c>
    </row>
    <row r="26" spans="1:7" ht="15" customHeight="1">
      <c r="A26" s="14" t="s">
        <v>37</v>
      </c>
      <c r="B26" s="22">
        <v>3</v>
      </c>
      <c r="C26" s="22">
        <v>2977</v>
      </c>
      <c r="D26" s="22">
        <v>0</v>
      </c>
      <c r="E26" s="22">
        <v>0</v>
      </c>
      <c r="F26" s="22">
        <v>0</v>
      </c>
      <c r="G26" s="22">
        <v>0</v>
      </c>
    </row>
    <row r="27" spans="1:7" ht="15" customHeight="1">
      <c r="A27" s="14" t="s">
        <v>38</v>
      </c>
      <c r="B27" s="22">
        <v>4</v>
      </c>
      <c r="C27" s="22">
        <v>4153</v>
      </c>
      <c r="D27" s="22">
        <v>0</v>
      </c>
      <c r="E27" s="22">
        <v>0</v>
      </c>
      <c r="F27" s="22">
        <v>0</v>
      </c>
      <c r="G27" s="22">
        <v>0</v>
      </c>
    </row>
    <row r="28" spans="1:7" ht="15" customHeight="1">
      <c r="A28" s="14" t="s">
        <v>39</v>
      </c>
      <c r="B28" s="22">
        <v>0</v>
      </c>
      <c r="C28" s="22">
        <v>0</v>
      </c>
      <c r="D28" s="22">
        <v>0</v>
      </c>
      <c r="E28" s="22">
        <v>0</v>
      </c>
      <c r="F28" s="22">
        <v>0</v>
      </c>
      <c r="G28" s="22">
        <v>0</v>
      </c>
    </row>
    <row r="29" spans="1:7" ht="15" customHeight="1">
      <c r="A29" s="14" t="s">
        <v>40</v>
      </c>
      <c r="B29" s="22">
        <v>7</v>
      </c>
      <c r="C29" s="22">
        <v>4653</v>
      </c>
      <c r="D29" s="22">
        <v>0</v>
      </c>
      <c r="E29" s="22">
        <v>0</v>
      </c>
      <c r="F29" s="22">
        <v>1</v>
      </c>
      <c r="G29" s="22">
        <v>877</v>
      </c>
    </row>
    <row r="30" spans="1:7" ht="15" customHeight="1">
      <c r="A30" s="14" t="s">
        <v>41</v>
      </c>
      <c r="B30" s="22">
        <f aca="true" t="shared" si="1" ref="B30:G30">SUM(B22:B29)</f>
        <v>32</v>
      </c>
      <c r="C30" s="22">
        <f t="shared" si="1"/>
        <v>26986</v>
      </c>
      <c r="D30" s="22">
        <f t="shared" si="1"/>
        <v>3</v>
      </c>
      <c r="E30" s="22">
        <f t="shared" si="1"/>
        <v>1066</v>
      </c>
      <c r="F30" s="22">
        <f t="shared" si="1"/>
        <v>3</v>
      </c>
      <c r="G30" s="22">
        <f t="shared" si="1"/>
        <v>4054</v>
      </c>
    </row>
    <row r="31" spans="1:7" ht="15" customHeight="1">
      <c r="A31" s="14"/>
      <c r="B31" s="22"/>
      <c r="C31" s="22"/>
      <c r="D31" s="22"/>
      <c r="E31" s="22"/>
      <c r="F31" s="22"/>
      <c r="G31" s="22"/>
    </row>
    <row r="32" spans="1:7" ht="15" customHeight="1">
      <c r="A32" s="15" t="s">
        <v>42</v>
      </c>
      <c r="B32" s="23">
        <f>B20+B30</f>
        <v>110</v>
      </c>
      <c r="C32" s="23">
        <f>C20+C30</f>
        <v>76866</v>
      </c>
      <c r="D32" s="23">
        <f>SUM(D30,D20)</f>
        <v>52</v>
      </c>
      <c r="E32" s="23">
        <f>SUM(E30,E20)</f>
        <v>18757</v>
      </c>
      <c r="F32" s="23">
        <f>SUM(F30,F20)</f>
        <v>19</v>
      </c>
      <c r="G32" s="23">
        <f>SUM(G30,G20)</f>
        <v>19239</v>
      </c>
    </row>
    <row r="33" ht="15" customHeight="1">
      <c r="G33" s="16" t="s">
        <v>86</v>
      </c>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13">
    <mergeCell ref="D8:D9"/>
    <mergeCell ref="E8:E9"/>
    <mergeCell ref="F8:F9"/>
    <mergeCell ref="B8:B9"/>
    <mergeCell ref="C8:C9"/>
    <mergeCell ref="G8:G9"/>
    <mergeCell ref="A6:A9"/>
    <mergeCell ref="B6:C6"/>
    <mergeCell ref="B7:C7"/>
    <mergeCell ref="D6:E6"/>
    <mergeCell ref="F6:G6"/>
    <mergeCell ref="D7:E7"/>
    <mergeCell ref="F7:G7"/>
  </mergeCells>
  <printOptions/>
  <pageMargins left="0.7874015748031497" right="0.7874015748031497" top="0.7874015748031497" bottom="0.7874015748031497" header="0.5118110236220472" footer="0.5118110236220472"/>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A2" sqref="A2"/>
    </sheetView>
  </sheetViews>
  <sheetFormatPr defaultColWidth="9.00390625" defaultRowHeight="13.5"/>
  <cols>
    <col min="1" max="1" width="15.625" style="13" customWidth="1"/>
    <col min="2" max="2" width="11.75390625" style="13" customWidth="1"/>
    <col min="3" max="3" width="12.375" style="13" customWidth="1"/>
    <col min="4" max="4" width="11.875" style="13" customWidth="1"/>
    <col min="5" max="5" width="12.25390625" style="13" customWidth="1"/>
    <col min="6" max="6" width="11.875" style="13" customWidth="1"/>
    <col min="7" max="7" width="12.25390625" style="13" customWidth="1"/>
    <col min="8" max="16384" width="9.00390625" style="13" customWidth="1"/>
  </cols>
  <sheetData>
    <row r="1" ht="15" customHeight="1">
      <c r="A1" s="12" t="s">
        <v>106</v>
      </c>
    </row>
    <row r="2" ht="15" customHeight="1">
      <c r="A2" s="12"/>
    </row>
    <row r="3" ht="15" customHeight="1">
      <c r="A3" s="17" t="s">
        <v>99</v>
      </c>
    </row>
    <row r="4" ht="13.5">
      <c r="A4" s="13" t="s">
        <v>115</v>
      </c>
    </row>
    <row r="5" spans="3:7" ht="15" customHeight="1">
      <c r="C5" s="16"/>
      <c r="G5" s="16" t="s">
        <v>111</v>
      </c>
    </row>
    <row r="6" spans="1:7" ht="15" customHeight="1">
      <c r="A6" s="26" t="s">
        <v>22</v>
      </c>
      <c r="B6" s="25" t="s">
        <v>46</v>
      </c>
      <c r="C6" s="25"/>
      <c r="D6" s="25" t="s">
        <v>104</v>
      </c>
      <c r="E6" s="25"/>
      <c r="F6" s="25" t="s">
        <v>105</v>
      </c>
      <c r="G6" s="25"/>
    </row>
    <row r="7" spans="1:7" ht="15" customHeight="1">
      <c r="A7" s="26"/>
      <c r="B7" s="25" t="s">
        <v>107</v>
      </c>
      <c r="C7" s="25"/>
      <c r="D7" s="25" t="s">
        <v>107</v>
      </c>
      <c r="E7" s="25"/>
      <c r="F7" s="25" t="s">
        <v>107</v>
      </c>
      <c r="G7" s="25"/>
    </row>
    <row r="8" spans="1:7" ht="15" customHeight="1">
      <c r="A8" s="26"/>
      <c r="B8" s="25" t="s">
        <v>52</v>
      </c>
      <c r="C8" s="25" t="s">
        <v>53</v>
      </c>
      <c r="D8" s="25" t="s">
        <v>52</v>
      </c>
      <c r="E8" s="25" t="s">
        <v>53</v>
      </c>
      <c r="F8" s="25" t="s">
        <v>52</v>
      </c>
      <c r="G8" s="25" t="s">
        <v>53</v>
      </c>
    </row>
    <row r="9" spans="1:7" ht="12">
      <c r="A9" s="26"/>
      <c r="B9" s="25"/>
      <c r="C9" s="25"/>
      <c r="D9" s="25"/>
      <c r="E9" s="25"/>
      <c r="F9" s="25"/>
      <c r="G9" s="25"/>
    </row>
    <row r="10" spans="1:7" s="16" customFormat="1" ht="15" customHeight="1">
      <c r="A10" s="18"/>
      <c r="C10" s="16" t="s">
        <v>56</v>
      </c>
      <c r="E10" s="16" t="s">
        <v>56</v>
      </c>
      <c r="G10" s="16" t="s">
        <v>56</v>
      </c>
    </row>
    <row r="11" spans="1:7" ht="15" customHeight="1">
      <c r="A11" s="14" t="s">
        <v>23</v>
      </c>
      <c r="B11" s="22">
        <v>26</v>
      </c>
      <c r="C11" s="22">
        <v>16042</v>
      </c>
      <c r="D11" s="22">
        <v>17</v>
      </c>
      <c r="E11" s="22">
        <v>4399</v>
      </c>
      <c r="F11" s="22">
        <v>4</v>
      </c>
      <c r="G11" s="22">
        <v>1957</v>
      </c>
    </row>
    <row r="12" spans="1:7" ht="15" customHeight="1">
      <c r="A12" s="14" t="s">
        <v>24</v>
      </c>
      <c r="B12" s="22">
        <v>11</v>
      </c>
      <c r="C12" s="22">
        <v>6642</v>
      </c>
      <c r="D12" s="22">
        <v>2</v>
      </c>
      <c r="E12" s="22">
        <v>1267</v>
      </c>
      <c r="F12" s="22">
        <v>0</v>
      </c>
      <c r="G12" s="22">
        <v>0</v>
      </c>
    </row>
    <row r="13" spans="1:7" ht="15" customHeight="1">
      <c r="A13" s="14" t="s">
        <v>25</v>
      </c>
      <c r="B13" s="22">
        <v>8</v>
      </c>
      <c r="C13" s="22">
        <v>3586</v>
      </c>
      <c r="D13" s="22">
        <v>0</v>
      </c>
      <c r="E13" s="22">
        <v>0</v>
      </c>
      <c r="F13" s="22">
        <v>1</v>
      </c>
      <c r="G13" s="22">
        <v>1363</v>
      </c>
    </row>
    <row r="14" spans="1:7" ht="15" customHeight="1">
      <c r="A14" s="14" t="s">
        <v>26</v>
      </c>
      <c r="B14" s="22">
        <v>5</v>
      </c>
      <c r="C14" s="22">
        <v>2348</v>
      </c>
      <c r="D14" s="22">
        <v>5</v>
      </c>
      <c r="E14" s="22">
        <v>1781</v>
      </c>
      <c r="F14" s="22">
        <v>0</v>
      </c>
      <c r="G14" s="22">
        <v>0</v>
      </c>
    </row>
    <row r="15" spans="1:7" ht="15" customHeight="1">
      <c r="A15" s="14" t="s">
        <v>27</v>
      </c>
      <c r="B15" s="22">
        <v>2</v>
      </c>
      <c r="C15" s="22">
        <v>614</v>
      </c>
      <c r="D15" s="22">
        <v>2</v>
      </c>
      <c r="E15" s="22">
        <v>1196</v>
      </c>
      <c r="F15" s="22">
        <v>0</v>
      </c>
      <c r="G15" s="22">
        <v>0</v>
      </c>
    </row>
    <row r="16" spans="1:7" ht="15" customHeight="1">
      <c r="A16" s="14" t="s">
        <v>28</v>
      </c>
      <c r="B16" s="22">
        <v>8</v>
      </c>
      <c r="C16" s="22">
        <v>5807</v>
      </c>
      <c r="D16" s="22">
        <v>6</v>
      </c>
      <c r="E16" s="22">
        <v>3114</v>
      </c>
      <c r="F16" s="22">
        <v>1</v>
      </c>
      <c r="G16" s="22">
        <v>1303</v>
      </c>
    </row>
    <row r="17" spans="1:7" ht="15" customHeight="1">
      <c r="A17" s="14" t="s">
        <v>29</v>
      </c>
      <c r="B17" s="22">
        <v>0</v>
      </c>
      <c r="C17" s="22">
        <v>0</v>
      </c>
      <c r="D17" s="22">
        <v>0</v>
      </c>
      <c r="E17" s="22">
        <v>0</v>
      </c>
      <c r="F17" s="22">
        <v>2</v>
      </c>
      <c r="G17" s="22">
        <v>2841</v>
      </c>
    </row>
    <row r="18" spans="1:7" ht="15" customHeight="1">
      <c r="A18" s="14" t="s">
        <v>30</v>
      </c>
      <c r="B18" s="24">
        <v>3</v>
      </c>
      <c r="C18" s="24">
        <v>2227</v>
      </c>
      <c r="D18" s="24">
        <v>7</v>
      </c>
      <c r="E18" s="24">
        <v>3945</v>
      </c>
      <c r="F18" s="24">
        <v>5</v>
      </c>
      <c r="G18" s="24">
        <v>4582</v>
      </c>
    </row>
    <row r="19" spans="1:7" ht="15" customHeight="1">
      <c r="A19" s="14" t="s">
        <v>31</v>
      </c>
      <c r="B19" s="22">
        <v>18</v>
      </c>
      <c r="C19" s="22">
        <v>14007</v>
      </c>
      <c r="D19" s="22">
        <v>12</v>
      </c>
      <c r="E19" s="22">
        <v>2565</v>
      </c>
      <c r="F19" s="22">
        <v>1</v>
      </c>
      <c r="G19" s="22">
        <v>1245</v>
      </c>
    </row>
    <row r="20" spans="1:7" ht="15" customHeight="1">
      <c r="A20" s="14" t="s">
        <v>32</v>
      </c>
      <c r="B20" s="22">
        <f aca="true" t="shared" si="0" ref="B20:G20">SUM(B11:B19)</f>
        <v>81</v>
      </c>
      <c r="C20" s="22">
        <f t="shared" si="0"/>
        <v>51273</v>
      </c>
      <c r="D20" s="22">
        <f t="shared" si="0"/>
        <v>51</v>
      </c>
      <c r="E20" s="22">
        <f t="shared" si="0"/>
        <v>18267</v>
      </c>
      <c r="F20" s="22">
        <f t="shared" si="0"/>
        <v>14</v>
      </c>
      <c r="G20" s="22">
        <f t="shared" si="0"/>
        <v>13291</v>
      </c>
    </row>
    <row r="21" spans="1:7" ht="15" customHeight="1">
      <c r="A21" s="14"/>
      <c r="B21" s="22"/>
      <c r="C21" s="22"/>
      <c r="D21" s="22"/>
      <c r="E21" s="22"/>
      <c r="F21" s="22"/>
      <c r="G21" s="22"/>
    </row>
    <row r="22" spans="1:7" ht="15" customHeight="1">
      <c r="A22" s="14" t="s">
        <v>33</v>
      </c>
      <c r="B22" s="22">
        <v>8</v>
      </c>
      <c r="C22" s="22">
        <v>6622</v>
      </c>
      <c r="D22" s="22">
        <v>3</v>
      </c>
      <c r="E22" s="22">
        <v>1066</v>
      </c>
      <c r="F22" s="22">
        <v>0</v>
      </c>
      <c r="G22" s="22">
        <v>0</v>
      </c>
    </row>
    <row r="23" spans="1:7" ht="15" customHeight="1">
      <c r="A23" s="14" t="s">
        <v>34</v>
      </c>
      <c r="B23" s="22">
        <v>0</v>
      </c>
      <c r="C23" s="22">
        <v>0</v>
      </c>
      <c r="D23" s="22">
        <v>0</v>
      </c>
      <c r="E23" s="22">
        <v>0</v>
      </c>
      <c r="F23" s="22">
        <v>1</v>
      </c>
      <c r="G23" s="22">
        <v>978</v>
      </c>
    </row>
    <row r="24" spans="1:7" ht="15" customHeight="1">
      <c r="A24" s="14" t="s">
        <v>35</v>
      </c>
      <c r="B24" s="22">
        <v>2</v>
      </c>
      <c r="C24" s="22">
        <v>1415</v>
      </c>
      <c r="D24" s="22">
        <v>0</v>
      </c>
      <c r="E24" s="22">
        <v>0</v>
      </c>
      <c r="F24" s="22">
        <v>1</v>
      </c>
      <c r="G24" s="22">
        <v>2199</v>
      </c>
    </row>
    <row r="25" spans="1:7" ht="15" customHeight="1">
      <c r="A25" s="14" t="s">
        <v>36</v>
      </c>
      <c r="B25" s="22">
        <v>8</v>
      </c>
      <c r="C25" s="22">
        <v>7166</v>
      </c>
      <c r="D25" s="22">
        <v>0</v>
      </c>
      <c r="E25" s="22">
        <v>0</v>
      </c>
      <c r="F25" s="22">
        <v>0</v>
      </c>
      <c r="G25" s="22">
        <v>0</v>
      </c>
    </row>
    <row r="26" spans="1:7" ht="15" customHeight="1">
      <c r="A26" s="14" t="s">
        <v>37</v>
      </c>
      <c r="B26" s="22">
        <v>4</v>
      </c>
      <c r="C26" s="22">
        <v>3265</v>
      </c>
      <c r="D26" s="22">
        <v>0</v>
      </c>
      <c r="E26" s="22">
        <v>0</v>
      </c>
      <c r="F26" s="22">
        <v>0</v>
      </c>
      <c r="G26" s="22">
        <v>0</v>
      </c>
    </row>
    <row r="27" spans="1:7" ht="15" customHeight="1">
      <c r="A27" s="14" t="s">
        <v>38</v>
      </c>
      <c r="B27" s="22">
        <v>4</v>
      </c>
      <c r="C27" s="22">
        <v>4153</v>
      </c>
      <c r="D27" s="22">
        <v>0</v>
      </c>
      <c r="E27" s="22">
        <v>0</v>
      </c>
      <c r="F27" s="22">
        <v>0</v>
      </c>
      <c r="G27" s="22">
        <v>0</v>
      </c>
    </row>
    <row r="28" spans="1:7" ht="15" customHeight="1">
      <c r="A28" s="14" t="s">
        <v>39</v>
      </c>
      <c r="B28" s="22">
        <v>1</v>
      </c>
      <c r="C28" s="22">
        <v>877</v>
      </c>
      <c r="D28" s="22">
        <v>0</v>
      </c>
      <c r="E28" s="22">
        <v>0</v>
      </c>
      <c r="F28" s="22">
        <v>0</v>
      </c>
      <c r="G28" s="22">
        <v>0</v>
      </c>
    </row>
    <row r="29" spans="1:7" ht="15" customHeight="1">
      <c r="A29" s="14" t="s">
        <v>40</v>
      </c>
      <c r="B29" s="22">
        <v>7</v>
      </c>
      <c r="C29" s="22">
        <v>5009</v>
      </c>
      <c r="D29" s="22">
        <v>0</v>
      </c>
      <c r="E29" s="22">
        <v>0</v>
      </c>
      <c r="F29" s="22">
        <v>0</v>
      </c>
      <c r="G29" s="22">
        <v>0</v>
      </c>
    </row>
    <row r="30" spans="1:7" ht="15" customHeight="1">
      <c r="A30" s="14" t="s">
        <v>41</v>
      </c>
      <c r="B30" s="22">
        <f aca="true" t="shared" si="1" ref="B30:G30">SUM(B22:B29)</f>
        <v>34</v>
      </c>
      <c r="C30" s="22">
        <f t="shared" si="1"/>
        <v>28507</v>
      </c>
      <c r="D30" s="22">
        <f t="shared" si="1"/>
        <v>3</v>
      </c>
      <c r="E30" s="22">
        <f t="shared" si="1"/>
        <v>1066</v>
      </c>
      <c r="F30" s="22">
        <f t="shared" si="1"/>
        <v>2</v>
      </c>
      <c r="G30" s="22">
        <f t="shared" si="1"/>
        <v>3177</v>
      </c>
    </row>
    <row r="31" spans="1:7" ht="15" customHeight="1">
      <c r="A31" s="14"/>
      <c r="B31" s="22"/>
      <c r="C31" s="22"/>
      <c r="D31" s="22"/>
      <c r="E31" s="22"/>
      <c r="F31" s="22"/>
      <c r="G31" s="22"/>
    </row>
    <row r="32" spans="1:7" ht="15" customHeight="1">
      <c r="A32" s="15" t="s">
        <v>42</v>
      </c>
      <c r="B32" s="23">
        <f aca="true" t="shared" si="2" ref="B32:G32">SUM(B30,B20)</f>
        <v>115</v>
      </c>
      <c r="C32" s="23">
        <f t="shared" si="2"/>
        <v>79780</v>
      </c>
      <c r="D32" s="23">
        <f t="shared" si="2"/>
        <v>54</v>
      </c>
      <c r="E32" s="23">
        <f t="shared" si="2"/>
        <v>19333</v>
      </c>
      <c r="F32" s="23">
        <f t="shared" si="2"/>
        <v>16</v>
      </c>
      <c r="G32" s="23">
        <f t="shared" si="2"/>
        <v>16468</v>
      </c>
    </row>
    <row r="33" ht="15" customHeight="1">
      <c r="G33" s="16" t="s">
        <v>86</v>
      </c>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13">
    <mergeCell ref="F6:G6"/>
    <mergeCell ref="D7:E7"/>
    <mergeCell ref="F7:G7"/>
    <mergeCell ref="D8:D9"/>
    <mergeCell ref="E8:E9"/>
    <mergeCell ref="F8:F9"/>
    <mergeCell ref="G8:G9"/>
    <mergeCell ref="A6:A9"/>
    <mergeCell ref="B6:C6"/>
    <mergeCell ref="B7:C7"/>
    <mergeCell ref="B8:B9"/>
    <mergeCell ref="C8:C9"/>
    <mergeCell ref="D6:E6"/>
  </mergeCells>
  <printOptions/>
  <pageMargins left="0.7874015748031497" right="0.7874015748031497" top="0.7874015748031497" bottom="0.7874015748031497" header="0.5118110236220472" footer="0.5118110236220472"/>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A2" sqref="A2"/>
    </sheetView>
  </sheetViews>
  <sheetFormatPr defaultColWidth="9.00390625" defaultRowHeight="13.5"/>
  <cols>
    <col min="1" max="1" width="15.625" style="13" customWidth="1"/>
    <col min="2" max="2" width="11.875" style="13" customWidth="1"/>
    <col min="3" max="3" width="12.375" style="13" customWidth="1"/>
    <col min="4" max="4" width="11.875" style="13" customWidth="1"/>
    <col min="5" max="5" width="12.25390625" style="13" customWidth="1"/>
    <col min="6" max="6" width="11.875" style="13" customWidth="1"/>
    <col min="7" max="7" width="12.25390625" style="13" customWidth="1"/>
    <col min="8" max="16384" width="9.00390625" style="13" customWidth="1"/>
  </cols>
  <sheetData>
    <row r="1" ht="15" customHeight="1">
      <c r="A1" s="12" t="s">
        <v>106</v>
      </c>
    </row>
    <row r="2" ht="15" customHeight="1">
      <c r="A2" s="12"/>
    </row>
    <row r="3" ht="15" customHeight="1">
      <c r="A3" s="17" t="s">
        <v>97</v>
      </c>
    </row>
    <row r="4" ht="13.5">
      <c r="A4" s="13" t="s">
        <v>115</v>
      </c>
    </row>
    <row r="5" spans="3:7" ht="15" customHeight="1">
      <c r="C5" s="16"/>
      <c r="G5" s="16" t="s">
        <v>110</v>
      </c>
    </row>
    <row r="6" spans="1:7" ht="15" customHeight="1">
      <c r="A6" s="26" t="s">
        <v>22</v>
      </c>
      <c r="B6" s="25" t="s">
        <v>46</v>
      </c>
      <c r="C6" s="25"/>
      <c r="D6" s="25" t="s">
        <v>104</v>
      </c>
      <c r="E6" s="25"/>
      <c r="F6" s="25" t="s">
        <v>105</v>
      </c>
      <c r="G6" s="25"/>
    </row>
    <row r="7" spans="1:7" ht="15" customHeight="1">
      <c r="A7" s="26"/>
      <c r="B7" s="25" t="s">
        <v>107</v>
      </c>
      <c r="C7" s="25"/>
      <c r="D7" s="25" t="s">
        <v>107</v>
      </c>
      <c r="E7" s="25"/>
      <c r="F7" s="25" t="s">
        <v>107</v>
      </c>
      <c r="G7" s="25"/>
    </row>
    <row r="8" spans="1:7" ht="15" customHeight="1">
      <c r="A8" s="26"/>
      <c r="B8" s="25" t="s">
        <v>52</v>
      </c>
      <c r="C8" s="25" t="s">
        <v>53</v>
      </c>
      <c r="D8" s="25" t="s">
        <v>52</v>
      </c>
      <c r="E8" s="25" t="s">
        <v>53</v>
      </c>
      <c r="F8" s="25" t="s">
        <v>52</v>
      </c>
      <c r="G8" s="25" t="s">
        <v>53</v>
      </c>
    </row>
    <row r="9" spans="1:7" ht="12">
      <c r="A9" s="26"/>
      <c r="B9" s="25"/>
      <c r="C9" s="25"/>
      <c r="D9" s="25"/>
      <c r="E9" s="25"/>
      <c r="F9" s="25"/>
      <c r="G9" s="25"/>
    </row>
    <row r="10" spans="1:7" s="16" customFormat="1" ht="15" customHeight="1">
      <c r="A10" s="18"/>
      <c r="C10" s="16" t="s">
        <v>56</v>
      </c>
      <c r="E10" s="16" t="s">
        <v>56</v>
      </c>
      <c r="G10" s="16" t="s">
        <v>56</v>
      </c>
    </row>
    <row r="11" spans="1:7" ht="15" customHeight="1">
      <c r="A11" s="14" t="s">
        <v>23</v>
      </c>
      <c r="B11" s="22">
        <v>36</v>
      </c>
      <c r="C11" s="22">
        <v>21352</v>
      </c>
      <c r="D11" s="22">
        <v>19</v>
      </c>
      <c r="E11" s="22">
        <v>4716</v>
      </c>
      <c r="F11" s="22">
        <v>2</v>
      </c>
      <c r="G11" s="22">
        <v>957</v>
      </c>
    </row>
    <row r="12" spans="1:7" ht="15" customHeight="1">
      <c r="A12" s="14" t="s">
        <v>24</v>
      </c>
      <c r="B12" s="22">
        <v>11</v>
      </c>
      <c r="C12" s="22">
        <v>6642</v>
      </c>
      <c r="D12" s="22">
        <v>2</v>
      </c>
      <c r="E12" s="22">
        <v>1267</v>
      </c>
      <c r="F12" s="22">
        <v>0</v>
      </c>
      <c r="G12" s="22">
        <v>0</v>
      </c>
    </row>
    <row r="13" spans="1:7" ht="15" customHeight="1">
      <c r="A13" s="14" t="s">
        <v>25</v>
      </c>
      <c r="B13" s="22">
        <v>8</v>
      </c>
      <c r="C13" s="22">
        <v>3583</v>
      </c>
      <c r="D13" s="22">
        <v>0</v>
      </c>
      <c r="E13" s="22">
        <v>0</v>
      </c>
      <c r="F13" s="22">
        <v>1</v>
      </c>
      <c r="G13" s="22">
        <v>1363</v>
      </c>
    </row>
    <row r="14" spans="1:7" ht="15" customHeight="1">
      <c r="A14" s="14" t="s">
        <v>26</v>
      </c>
      <c r="B14" s="22">
        <v>5</v>
      </c>
      <c r="C14" s="22">
        <v>2348</v>
      </c>
      <c r="D14" s="22">
        <v>5</v>
      </c>
      <c r="E14" s="22">
        <v>1781</v>
      </c>
      <c r="F14" s="22">
        <v>0</v>
      </c>
      <c r="G14" s="22">
        <v>0</v>
      </c>
    </row>
    <row r="15" spans="1:7" ht="15" customHeight="1">
      <c r="A15" s="14" t="s">
        <v>27</v>
      </c>
      <c r="B15" s="22">
        <v>2</v>
      </c>
      <c r="C15" s="22">
        <v>614</v>
      </c>
      <c r="D15" s="22">
        <v>2</v>
      </c>
      <c r="E15" s="22">
        <v>1196</v>
      </c>
      <c r="F15" s="22">
        <v>0</v>
      </c>
      <c r="G15" s="22">
        <v>0</v>
      </c>
    </row>
    <row r="16" spans="1:7" ht="15" customHeight="1">
      <c r="A16" s="14" t="s">
        <v>28</v>
      </c>
      <c r="B16" s="22">
        <v>8</v>
      </c>
      <c r="C16" s="22">
        <v>5807</v>
      </c>
      <c r="D16" s="22">
        <v>6</v>
      </c>
      <c r="E16" s="22">
        <v>3114</v>
      </c>
      <c r="F16" s="22">
        <v>1</v>
      </c>
      <c r="G16" s="22">
        <v>1303</v>
      </c>
    </row>
    <row r="17" spans="1:7" ht="15" customHeight="1">
      <c r="A17" s="14" t="s">
        <v>29</v>
      </c>
      <c r="B17" s="22">
        <v>0</v>
      </c>
      <c r="C17" s="22">
        <v>0</v>
      </c>
      <c r="D17" s="22">
        <v>0</v>
      </c>
      <c r="E17" s="22">
        <v>0</v>
      </c>
      <c r="F17" s="22">
        <v>2</v>
      </c>
      <c r="G17" s="22">
        <v>2980</v>
      </c>
    </row>
    <row r="18" spans="1:7" ht="15" customHeight="1">
      <c r="A18" s="14" t="s">
        <v>30</v>
      </c>
      <c r="B18" s="24">
        <v>3</v>
      </c>
      <c r="C18" s="24">
        <v>2227</v>
      </c>
      <c r="D18" s="24">
        <v>7</v>
      </c>
      <c r="E18" s="24">
        <v>3945</v>
      </c>
      <c r="F18" s="24">
        <v>5</v>
      </c>
      <c r="G18" s="24">
        <v>4582</v>
      </c>
    </row>
    <row r="19" spans="1:7" ht="15" customHeight="1">
      <c r="A19" s="14" t="s">
        <v>31</v>
      </c>
      <c r="B19" s="22">
        <v>17</v>
      </c>
      <c r="C19" s="22">
        <v>14693</v>
      </c>
      <c r="D19" s="22">
        <v>12</v>
      </c>
      <c r="E19" s="22">
        <v>5179</v>
      </c>
      <c r="F19" s="22">
        <v>1</v>
      </c>
      <c r="G19" s="22">
        <v>1245</v>
      </c>
    </row>
    <row r="20" spans="1:7" ht="15" customHeight="1">
      <c r="A20" s="14" t="s">
        <v>32</v>
      </c>
      <c r="B20" s="22">
        <f aca="true" t="shared" si="0" ref="B20:G20">SUM(B11:B19)</f>
        <v>90</v>
      </c>
      <c r="C20" s="22">
        <f t="shared" si="0"/>
        <v>57266</v>
      </c>
      <c r="D20" s="22">
        <f t="shared" si="0"/>
        <v>53</v>
      </c>
      <c r="E20" s="22">
        <f t="shared" si="0"/>
        <v>21198</v>
      </c>
      <c r="F20" s="22">
        <f t="shared" si="0"/>
        <v>12</v>
      </c>
      <c r="G20" s="22">
        <f t="shared" si="0"/>
        <v>12430</v>
      </c>
    </row>
    <row r="21" spans="1:7" ht="15" customHeight="1">
      <c r="A21" s="14"/>
      <c r="B21" s="22"/>
      <c r="C21" s="22"/>
      <c r="D21" s="22"/>
      <c r="E21" s="22"/>
      <c r="F21" s="22"/>
      <c r="G21" s="22"/>
    </row>
    <row r="22" spans="1:7" ht="15" customHeight="1">
      <c r="A22" s="14" t="s">
        <v>33</v>
      </c>
      <c r="B22" s="22">
        <v>8</v>
      </c>
      <c r="C22" s="22">
        <v>6622</v>
      </c>
      <c r="D22" s="22">
        <v>3</v>
      </c>
      <c r="E22" s="22">
        <v>1066</v>
      </c>
      <c r="F22" s="22">
        <v>0</v>
      </c>
      <c r="G22" s="22">
        <v>0</v>
      </c>
    </row>
    <row r="23" spans="1:7" ht="15" customHeight="1">
      <c r="A23" s="14" t="s">
        <v>34</v>
      </c>
      <c r="B23" s="22">
        <v>0</v>
      </c>
      <c r="C23" s="22">
        <v>0</v>
      </c>
      <c r="D23" s="22">
        <v>0</v>
      </c>
      <c r="E23" s="22">
        <v>0</v>
      </c>
      <c r="F23" s="22">
        <v>1</v>
      </c>
      <c r="G23" s="22">
        <v>978</v>
      </c>
    </row>
    <row r="24" spans="1:7" ht="15" customHeight="1">
      <c r="A24" s="14" t="s">
        <v>35</v>
      </c>
      <c r="B24" s="22">
        <v>2</v>
      </c>
      <c r="C24" s="22">
        <v>1415</v>
      </c>
      <c r="D24" s="22">
        <v>0</v>
      </c>
      <c r="E24" s="22">
        <v>0</v>
      </c>
      <c r="F24" s="22">
        <v>1</v>
      </c>
      <c r="G24" s="22">
        <v>2199</v>
      </c>
    </row>
    <row r="25" spans="1:7" ht="15" customHeight="1">
      <c r="A25" s="14" t="s">
        <v>36</v>
      </c>
      <c r="B25" s="22">
        <v>9</v>
      </c>
      <c r="C25" s="22">
        <v>6839</v>
      </c>
      <c r="D25" s="22">
        <v>0</v>
      </c>
      <c r="E25" s="22">
        <v>0</v>
      </c>
      <c r="F25" s="22">
        <v>0</v>
      </c>
      <c r="G25" s="22">
        <v>0</v>
      </c>
    </row>
    <row r="26" spans="1:7" ht="15" customHeight="1">
      <c r="A26" s="14" t="s">
        <v>37</v>
      </c>
      <c r="B26" s="22">
        <v>4</v>
      </c>
      <c r="C26" s="22">
        <v>3265</v>
      </c>
      <c r="D26" s="22">
        <v>0</v>
      </c>
      <c r="E26" s="22">
        <v>0</v>
      </c>
      <c r="F26" s="22">
        <v>0</v>
      </c>
      <c r="G26" s="22">
        <v>0</v>
      </c>
    </row>
    <row r="27" spans="1:7" ht="15" customHeight="1">
      <c r="A27" s="14" t="s">
        <v>38</v>
      </c>
      <c r="B27" s="22">
        <v>4</v>
      </c>
      <c r="C27" s="22">
        <v>4153</v>
      </c>
      <c r="D27" s="22">
        <v>0</v>
      </c>
      <c r="E27" s="22">
        <v>0</v>
      </c>
      <c r="F27" s="22">
        <v>0</v>
      </c>
      <c r="G27" s="22">
        <v>0</v>
      </c>
    </row>
    <row r="28" spans="1:7" ht="15" customHeight="1">
      <c r="A28" s="14" t="s">
        <v>39</v>
      </c>
      <c r="B28" s="22">
        <v>1</v>
      </c>
      <c r="C28" s="22">
        <v>877</v>
      </c>
      <c r="D28" s="22">
        <v>0</v>
      </c>
      <c r="E28" s="22">
        <v>0</v>
      </c>
      <c r="F28" s="22">
        <v>0</v>
      </c>
      <c r="G28" s="22">
        <v>0</v>
      </c>
    </row>
    <row r="29" spans="1:7" ht="15" customHeight="1">
      <c r="A29" s="14" t="s">
        <v>40</v>
      </c>
      <c r="B29" s="22">
        <v>7</v>
      </c>
      <c r="C29" s="22">
        <v>5009</v>
      </c>
      <c r="D29" s="22">
        <v>0</v>
      </c>
      <c r="E29" s="22">
        <v>0</v>
      </c>
      <c r="F29" s="22">
        <v>0</v>
      </c>
      <c r="G29" s="22">
        <v>0</v>
      </c>
    </row>
    <row r="30" spans="1:7" ht="15" customHeight="1">
      <c r="A30" s="14" t="s">
        <v>41</v>
      </c>
      <c r="B30" s="22">
        <f aca="true" t="shared" si="1" ref="B30:G30">SUM(B22:B29)</f>
        <v>35</v>
      </c>
      <c r="C30" s="22">
        <f t="shared" si="1"/>
        <v>28180</v>
      </c>
      <c r="D30" s="22">
        <f t="shared" si="1"/>
        <v>3</v>
      </c>
      <c r="E30" s="22">
        <f t="shared" si="1"/>
        <v>1066</v>
      </c>
      <c r="F30" s="22">
        <f t="shared" si="1"/>
        <v>2</v>
      </c>
      <c r="G30" s="22">
        <f t="shared" si="1"/>
        <v>3177</v>
      </c>
    </row>
    <row r="31" spans="1:7" ht="15" customHeight="1">
      <c r="A31" s="14"/>
      <c r="B31" s="22"/>
      <c r="C31" s="22"/>
      <c r="D31" s="22"/>
      <c r="E31" s="22"/>
      <c r="F31" s="22"/>
      <c r="G31" s="22"/>
    </row>
    <row r="32" spans="1:7" ht="15" customHeight="1">
      <c r="A32" s="15" t="s">
        <v>42</v>
      </c>
      <c r="B32" s="23">
        <f aca="true" t="shared" si="2" ref="B32:G32">SUM(B30,B20)</f>
        <v>125</v>
      </c>
      <c r="C32" s="23">
        <f t="shared" si="2"/>
        <v>85446</v>
      </c>
      <c r="D32" s="23">
        <f t="shared" si="2"/>
        <v>56</v>
      </c>
      <c r="E32" s="23">
        <f t="shared" si="2"/>
        <v>22264</v>
      </c>
      <c r="F32" s="23">
        <f t="shared" si="2"/>
        <v>14</v>
      </c>
      <c r="G32" s="23">
        <f t="shared" si="2"/>
        <v>15607</v>
      </c>
    </row>
    <row r="33" ht="15" customHeight="1">
      <c r="G33" s="16" t="s">
        <v>86</v>
      </c>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13">
    <mergeCell ref="F6:G6"/>
    <mergeCell ref="D7:E7"/>
    <mergeCell ref="F7:G7"/>
    <mergeCell ref="D8:D9"/>
    <mergeCell ref="E8:E9"/>
    <mergeCell ref="F8:F9"/>
    <mergeCell ref="G8:G9"/>
    <mergeCell ref="B8:B9"/>
    <mergeCell ref="C8:C9"/>
    <mergeCell ref="A6:A9"/>
    <mergeCell ref="B6:C6"/>
    <mergeCell ref="B7:C7"/>
    <mergeCell ref="D6:E6"/>
  </mergeCells>
  <printOptions/>
  <pageMargins left="0.7874015748031497" right="0.7874015748031497" top="0.7874015748031497" bottom="0.7874015748031497" header="0.5118110236220472" footer="0.5118110236220472"/>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A2" sqref="A2"/>
    </sheetView>
  </sheetViews>
  <sheetFormatPr defaultColWidth="9.00390625" defaultRowHeight="13.5"/>
  <cols>
    <col min="1" max="1" width="15.625" style="13" customWidth="1"/>
    <col min="2" max="2" width="12.00390625" style="13" customWidth="1"/>
    <col min="3" max="3" width="12.25390625" style="13" customWidth="1"/>
    <col min="4" max="4" width="11.875" style="13" customWidth="1"/>
    <col min="5" max="5" width="12.25390625" style="13" customWidth="1"/>
    <col min="6" max="6" width="11.875" style="13" customWidth="1"/>
    <col min="7" max="7" width="12.25390625" style="13" customWidth="1"/>
    <col min="8" max="16384" width="9.00390625" style="13" customWidth="1"/>
  </cols>
  <sheetData>
    <row r="1" ht="15" customHeight="1">
      <c r="A1" s="12" t="s">
        <v>106</v>
      </c>
    </row>
    <row r="2" ht="15" customHeight="1">
      <c r="A2" s="12"/>
    </row>
    <row r="3" ht="15" customHeight="1">
      <c r="A3" s="17" t="s">
        <v>96</v>
      </c>
    </row>
    <row r="4" ht="13.5">
      <c r="A4" s="13" t="s">
        <v>115</v>
      </c>
    </row>
    <row r="5" ht="15" customHeight="1">
      <c r="G5" s="16" t="s">
        <v>109</v>
      </c>
    </row>
    <row r="6" spans="1:7" ht="15" customHeight="1">
      <c r="A6" s="26" t="s">
        <v>22</v>
      </c>
      <c r="B6" s="25" t="s">
        <v>46</v>
      </c>
      <c r="C6" s="25"/>
      <c r="D6" s="25" t="s">
        <v>104</v>
      </c>
      <c r="E6" s="25"/>
      <c r="F6" s="25" t="s">
        <v>105</v>
      </c>
      <c r="G6" s="25"/>
    </row>
    <row r="7" spans="1:7" ht="15" customHeight="1">
      <c r="A7" s="26"/>
      <c r="B7" s="25" t="s">
        <v>107</v>
      </c>
      <c r="C7" s="25"/>
      <c r="D7" s="25" t="s">
        <v>107</v>
      </c>
      <c r="E7" s="25"/>
      <c r="F7" s="25" t="s">
        <v>107</v>
      </c>
      <c r="G7" s="25"/>
    </row>
    <row r="8" spans="1:7" ht="15" customHeight="1">
      <c r="A8" s="26"/>
      <c r="B8" s="25" t="s">
        <v>52</v>
      </c>
      <c r="C8" s="25" t="s">
        <v>53</v>
      </c>
      <c r="D8" s="25" t="s">
        <v>52</v>
      </c>
      <c r="E8" s="25" t="s">
        <v>53</v>
      </c>
      <c r="F8" s="25" t="s">
        <v>52</v>
      </c>
      <c r="G8" s="25" t="s">
        <v>53</v>
      </c>
    </row>
    <row r="9" spans="1:7" ht="12">
      <c r="A9" s="26"/>
      <c r="B9" s="25"/>
      <c r="C9" s="25"/>
      <c r="D9" s="25"/>
      <c r="E9" s="25"/>
      <c r="F9" s="25"/>
      <c r="G9" s="25"/>
    </row>
    <row r="10" spans="1:7" s="16" customFormat="1" ht="15" customHeight="1">
      <c r="A10" s="18"/>
      <c r="C10" s="16" t="s">
        <v>56</v>
      </c>
      <c r="E10" s="16" t="s">
        <v>56</v>
      </c>
      <c r="G10" s="16" t="s">
        <v>56</v>
      </c>
    </row>
    <row r="11" spans="1:7" ht="15" customHeight="1">
      <c r="A11" s="14" t="s">
        <v>23</v>
      </c>
      <c r="B11" s="22">
        <v>37</v>
      </c>
      <c r="C11" s="22">
        <v>22663</v>
      </c>
      <c r="D11" s="22">
        <v>21</v>
      </c>
      <c r="E11" s="22">
        <v>5059</v>
      </c>
      <c r="F11" s="22">
        <v>0</v>
      </c>
      <c r="G11" s="22">
        <v>0</v>
      </c>
    </row>
    <row r="12" spans="1:7" ht="15" customHeight="1">
      <c r="A12" s="14" t="s">
        <v>24</v>
      </c>
      <c r="B12" s="22">
        <v>11</v>
      </c>
      <c r="C12" s="22">
        <v>6642</v>
      </c>
      <c r="D12" s="22">
        <v>2</v>
      </c>
      <c r="E12" s="22">
        <v>1267</v>
      </c>
      <c r="F12" s="22">
        <v>0</v>
      </c>
      <c r="G12" s="22">
        <v>0</v>
      </c>
    </row>
    <row r="13" spans="1:7" ht="15" customHeight="1">
      <c r="A13" s="14" t="s">
        <v>25</v>
      </c>
      <c r="B13" s="22">
        <v>8</v>
      </c>
      <c r="C13" s="22">
        <v>3583</v>
      </c>
      <c r="D13" s="22">
        <v>0</v>
      </c>
      <c r="E13" s="22">
        <v>0</v>
      </c>
      <c r="F13" s="22">
        <v>1</v>
      </c>
      <c r="G13" s="22">
        <v>1363</v>
      </c>
    </row>
    <row r="14" spans="1:7" ht="15" customHeight="1">
      <c r="A14" s="14" t="s">
        <v>26</v>
      </c>
      <c r="B14" s="22">
        <v>5</v>
      </c>
      <c r="C14" s="22">
        <v>2348</v>
      </c>
      <c r="D14" s="22">
        <v>5</v>
      </c>
      <c r="E14" s="22">
        <v>1781</v>
      </c>
      <c r="F14" s="22">
        <v>0</v>
      </c>
      <c r="G14" s="22">
        <v>0</v>
      </c>
    </row>
    <row r="15" spans="1:7" ht="15" customHeight="1">
      <c r="A15" s="14" t="s">
        <v>27</v>
      </c>
      <c r="B15" s="22">
        <v>3</v>
      </c>
      <c r="C15" s="22">
        <v>1126</v>
      </c>
      <c r="D15" s="22">
        <v>2</v>
      </c>
      <c r="E15" s="22">
        <v>1196</v>
      </c>
      <c r="F15" s="22">
        <v>0</v>
      </c>
      <c r="G15" s="22">
        <v>0</v>
      </c>
    </row>
    <row r="16" spans="1:7" ht="15" customHeight="1">
      <c r="A16" s="14" t="s">
        <v>28</v>
      </c>
      <c r="B16" s="22">
        <v>8</v>
      </c>
      <c r="C16" s="22">
        <v>5807</v>
      </c>
      <c r="D16" s="22">
        <v>6</v>
      </c>
      <c r="E16" s="22">
        <v>3114</v>
      </c>
      <c r="F16" s="22">
        <v>1</v>
      </c>
      <c r="G16" s="22">
        <v>1303</v>
      </c>
    </row>
    <row r="17" spans="1:7" ht="15" customHeight="1">
      <c r="A17" s="14" t="s">
        <v>29</v>
      </c>
      <c r="B17" s="22">
        <v>7</v>
      </c>
      <c r="C17" s="22">
        <v>6949</v>
      </c>
      <c r="D17" s="22">
        <v>0</v>
      </c>
      <c r="E17" s="22">
        <v>0</v>
      </c>
      <c r="F17" s="22">
        <v>2</v>
      </c>
      <c r="G17" s="22">
        <v>2980</v>
      </c>
    </row>
    <row r="18" spans="1:7" ht="15" customHeight="1">
      <c r="A18" s="14" t="s">
        <v>30</v>
      </c>
      <c r="B18" s="24">
        <v>3</v>
      </c>
      <c r="C18" s="24">
        <v>2227</v>
      </c>
      <c r="D18" s="24">
        <v>9</v>
      </c>
      <c r="E18" s="24">
        <v>5068</v>
      </c>
      <c r="F18" s="24">
        <v>5</v>
      </c>
      <c r="G18" s="24">
        <v>4582</v>
      </c>
    </row>
    <row r="19" spans="1:7" ht="15" customHeight="1">
      <c r="A19" s="14" t="s">
        <v>31</v>
      </c>
      <c r="B19" s="22">
        <v>17</v>
      </c>
      <c r="C19" s="22">
        <v>15394</v>
      </c>
      <c r="D19" s="22">
        <v>14</v>
      </c>
      <c r="E19" s="22">
        <v>7175</v>
      </c>
      <c r="F19" s="22">
        <v>0</v>
      </c>
      <c r="G19" s="22">
        <v>0</v>
      </c>
    </row>
    <row r="20" spans="1:7" ht="15" customHeight="1">
      <c r="A20" s="14" t="s">
        <v>32</v>
      </c>
      <c r="B20" s="22">
        <f aca="true" t="shared" si="0" ref="B20:G20">SUM(B11:B19)</f>
        <v>99</v>
      </c>
      <c r="C20" s="22">
        <f t="shared" si="0"/>
        <v>66739</v>
      </c>
      <c r="D20" s="22">
        <f t="shared" si="0"/>
        <v>59</v>
      </c>
      <c r="E20" s="22">
        <f t="shared" si="0"/>
        <v>24660</v>
      </c>
      <c r="F20" s="22">
        <f t="shared" si="0"/>
        <v>9</v>
      </c>
      <c r="G20" s="22">
        <f t="shared" si="0"/>
        <v>10228</v>
      </c>
    </row>
    <row r="21" spans="1:7" ht="15" customHeight="1">
      <c r="A21" s="14"/>
      <c r="B21" s="22"/>
      <c r="C21" s="22"/>
      <c r="D21" s="22"/>
      <c r="E21" s="22"/>
      <c r="F21" s="22"/>
      <c r="G21" s="22"/>
    </row>
    <row r="22" spans="1:7" ht="15" customHeight="1">
      <c r="A22" s="14" t="s">
        <v>33</v>
      </c>
      <c r="B22" s="22">
        <v>8</v>
      </c>
      <c r="C22" s="22">
        <v>6622</v>
      </c>
      <c r="D22" s="22">
        <v>3</v>
      </c>
      <c r="E22" s="22">
        <v>1066</v>
      </c>
      <c r="F22" s="22">
        <v>0</v>
      </c>
      <c r="G22" s="22">
        <v>0</v>
      </c>
    </row>
    <row r="23" spans="1:7" ht="15" customHeight="1">
      <c r="A23" s="14" t="s">
        <v>34</v>
      </c>
      <c r="B23" s="22">
        <v>1</v>
      </c>
      <c r="C23" s="22">
        <v>731</v>
      </c>
      <c r="D23" s="22">
        <v>0</v>
      </c>
      <c r="E23" s="22">
        <v>0</v>
      </c>
      <c r="F23" s="22">
        <v>0</v>
      </c>
      <c r="G23" s="22">
        <v>0</v>
      </c>
    </row>
    <row r="24" spans="1:7" ht="15" customHeight="1">
      <c r="A24" s="14" t="s">
        <v>35</v>
      </c>
      <c r="B24" s="22">
        <v>4</v>
      </c>
      <c r="C24" s="22">
        <v>3066</v>
      </c>
      <c r="D24" s="22">
        <v>1</v>
      </c>
      <c r="E24" s="22">
        <v>615</v>
      </c>
      <c r="F24" s="22">
        <v>0</v>
      </c>
      <c r="G24" s="22">
        <v>0</v>
      </c>
    </row>
    <row r="25" spans="1:7" ht="15" customHeight="1">
      <c r="A25" s="14" t="s">
        <v>36</v>
      </c>
      <c r="B25" s="22">
        <v>9</v>
      </c>
      <c r="C25" s="22">
        <v>6839</v>
      </c>
      <c r="D25" s="22">
        <v>0</v>
      </c>
      <c r="E25" s="22">
        <v>0</v>
      </c>
      <c r="F25" s="22">
        <v>0</v>
      </c>
      <c r="G25" s="22">
        <v>0</v>
      </c>
    </row>
    <row r="26" spans="1:7" ht="15" customHeight="1">
      <c r="A26" s="14" t="s">
        <v>37</v>
      </c>
      <c r="B26" s="22">
        <v>4</v>
      </c>
      <c r="C26" s="22">
        <v>3265</v>
      </c>
      <c r="D26" s="22">
        <v>0</v>
      </c>
      <c r="E26" s="22">
        <v>0</v>
      </c>
      <c r="F26" s="22">
        <v>0</v>
      </c>
      <c r="G26" s="22">
        <v>0</v>
      </c>
    </row>
    <row r="27" spans="1:7" ht="15" customHeight="1">
      <c r="A27" s="14" t="s">
        <v>38</v>
      </c>
      <c r="B27" s="22">
        <v>4</v>
      </c>
      <c r="C27" s="22">
        <v>4153</v>
      </c>
      <c r="D27" s="22">
        <v>0</v>
      </c>
      <c r="E27" s="22">
        <v>0</v>
      </c>
      <c r="F27" s="22">
        <v>0</v>
      </c>
      <c r="G27" s="22">
        <v>0</v>
      </c>
    </row>
    <row r="28" spans="1:7" ht="15" customHeight="1">
      <c r="A28" s="14" t="s">
        <v>39</v>
      </c>
      <c r="B28" s="22">
        <v>1</v>
      </c>
      <c r="C28" s="22">
        <v>877</v>
      </c>
      <c r="D28" s="22">
        <v>0</v>
      </c>
      <c r="E28" s="22">
        <v>0</v>
      </c>
      <c r="F28" s="22">
        <v>0</v>
      </c>
      <c r="G28" s="22">
        <v>0</v>
      </c>
    </row>
    <row r="29" spans="1:7" ht="15" customHeight="1">
      <c r="A29" s="14" t="s">
        <v>40</v>
      </c>
      <c r="B29" s="22">
        <v>9</v>
      </c>
      <c r="C29" s="22">
        <v>5423</v>
      </c>
      <c r="D29" s="22">
        <v>0</v>
      </c>
      <c r="E29" s="22">
        <v>0</v>
      </c>
      <c r="F29" s="22">
        <v>0</v>
      </c>
      <c r="G29" s="22">
        <v>0</v>
      </c>
    </row>
    <row r="30" spans="1:7" ht="15" customHeight="1">
      <c r="A30" s="14" t="s">
        <v>41</v>
      </c>
      <c r="B30" s="22">
        <f aca="true" t="shared" si="1" ref="B30:G30">SUM(B22:B29)</f>
        <v>40</v>
      </c>
      <c r="C30" s="22">
        <f t="shared" si="1"/>
        <v>30976</v>
      </c>
      <c r="D30" s="22">
        <f t="shared" si="1"/>
        <v>4</v>
      </c>
      <c r="E30" s="22">
        <f t="shared" si="1"/>
        <v>1681</v>
      </c>
      <c r="F30" s="22">
        <f t="shared" si="1"/>
        <v>0</v>
      </c>
      <c r="G30" s="22">
        <f t="shared" si="1"/>
        <v>0</v>
      </c>
    </row>
    <row r="31" spans="1:7" ht="15" customHeight="1">
      <c r="A31" s="14"/>
      <c r="B31" s="22"/>
      <c r="C31" s="22"/>
      <c r="D31" s="22"/>
      <c r="E31" s="22"/>
      <c r="F31" s="22"/>
      <c r="G31" s="22"/>
    </row>
    <row r="32" spans="1:7" ht="15" customHeight="1">
      <c r="A32" s="15" t="s">
        <v>42</v>
      </c>
      <c r="B32" s="23">
        <f aca="true" t="shared" si="2" ref="B32:G32">SUM(B30,B20)</f>
        <v>139</v>
      </c>
      <c r="C32" s="23">
        <f t="shared" si="2"/>
        <v>97715</v>
      </c>
      <c r="D32" s="23">
        <f t="shared" si="2"/>
        <v>63</v>
      </c>
      <c r="E32" s="23">
        <f t="shared" si="2"/>
        <v>26341</v>
      </c>
      <c r="F32" s="23">
        <f t="shared" si="2"/>
        <v>9</v>
      </c>
      <c r="G32" s="23">
        <f t="shared" si="2"/>
        <v>10228</v>
      </c>
    </row>
    <row r="33" ht="15" customHeight="1">
      <c r="G33" s="16" t="s">
        <v>86</v>
      </c>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13">
    <mergeCell ref="F6:G6"/>
    <mergeCell ref="F7:G7"/>
    <mergeCell ref="F8:F9"/>
    <mergeCell ref="G8:G9"/>
    <mergeCell ref="A6:A9"/>
    <mergeCell ref="B6:C6"/>
    <mergeCell ref="B7:C7"/>
    <mergeCell ref="B8:B9"/>
    <mergeCell ref="C8:C9"/>
    <mergeCell ref="D6:E6"/>
    <mergeCell ref="D7:E7"/>
    <mergeCell ref="D8:D9"/>
    <mergeCell ref="E8:E9"/>
  </mergeCells>
  <printOptions/>
  <pageMargins left="0.7874015748031497" right="0.7874015748031497" top="0.7874015748031497" bottom="0.7874015748031497" header="0.5118110236220472" footer="0.5118110236220472"/>
  <pageSetup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A1:T32"/>
  <sheetViews>
    <sheetView view="pageBreakPreview" zoomScale="80" zoomScaleSheetLayoutView="80" zoomScalePageLayoutView="0" workbookViewId="0" topLeftCell="A1">
      <selection activeCell="D36" sqref="D36"/>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93</v>
      </c>
      <c r="E3" s="16"/>
    </row>
    <row r="4" spans="1:20" ht="15" customHeight="1">
      <c r="A4" s="13" t="s">
        <v>44</v>
      </c>
      <c r="T4" s="16" t="s">
        <v>94</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60</v>
      </c>
      <c r="I6" s="27"/>
      <c r="J6" s="27"/>
      <c r="K6" s="27" t="s">
        <v>60</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64</v>
      </c>
      <c r="H8" s="19" t="s">
        <v>52</v>
      </c>
      <c r="I8" s="19" t="s">
        <v>55</v>
      </c>
      <c r="J8" s="21" t="s">
        <v>64</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37</v>
      </c>
      <c r="C10" s="22">
        <v>22663</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11</v>
      </c>
      <c r="C11" s="22">
        <v>6642</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10</v>
      </c>
      <c r="C12" s="22">
        <v>5262</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5</v>
      </c>
      <c r="C13" s="22">
        <v>2242</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3</v>
      </c>
      <c r="C14" s="22">
        <v>1126</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9</v>
      </c>
      <c r="C15" s="22">
        <v>6201</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7</v>
      </c>
      <c r="C16" s="22">
        <v>6949</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8</v>
      </c>
      <c r="C17" s="24">
        <v>6349</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17</v>
      </c>
      <c r="C18" s="22">
        <v>15174</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107</v>
      </c>
      <c r="C19" s="22">
        <v>72608</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4</v>
      </c>
      <c r="C23" s="22">
        <v>3066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6839</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4</v>
      </c>
      <c r="C25" s="22">
        <v>2982</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4153</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9</v>
      </c>
      <c r="C28" s="22">
        <v>5423</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40</v>
      </c>
      <c r="C29" s="22">
        <v>30693</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147</v>
      </c>
      <c r="C31" s="23">
        <v>103301</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86</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A5:A8"/>
    <mergeCell ref="B5:J5"/>
    <mergeCell ref="K5:M5"/>
    <mergeCell ref="N5:R5"/>
    <mergeCell ref="S5:T5"/>
    <mergeCell ref="B6:G6"/>
    <mergeCell ref="H6:J7"/>
    <mergeCell ref="K6:M7"/>
    <mergeCell ref="N6:P7"/>
    <mergeCell ref="Q6:R7"/>
    <mergeCell ref="S6:T7"/>
    <mergeCell ref="B7:B8"/>
    <mergeCell ref="C7:C8"/>
    <mergeCell ref="D7:G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E24" sqref="E24"/>
    </sheetView>
  </sheetViews>
  <sheetFormatPr defaultColWidth="9.00390625" defaultRowHeight="13.5"/>
  <cols>
    <col min="1" max="1" width="15.625" style="13" customWidth="1"/>
    <col min="2" max="16384" width="9.00390625" style="13" customWidth="1"/>
  </cols>
  <sheetData>
    <row r="1" ht="15" customHeight="1">
      <c r="A1" s="12" t="s">
        <v>77</v>
      </c>
    </row>
    <row r="2" spans="1:5" ht="15" customHeight="1">
      <c r="A2" s="12"/>
      <c r="E2" s="16"/>
    </row>
    <row r="3" spans="1:5" ht="15" customHeight="1">
      <c r="A3" s="17" t="s">
        <v>91</v>
      </c>
      <c r="E3" s="16"/>
    </row>
    <row r="4" spans="1:20" ht="15" customHeight="1">
      <c r="A4" s="13" t="s">
        <v>44</v>
      </c>
      <c r="T4" s="16" t="s">
        <v>92</v>
      </c>
    </row>
    <row r="5" spans="1:20" ht="15" customHeight="1">
      <c r="A5" s="26" t="s">
        <v>22</v>
      </c>
      <c r="B5" s="25" t="s">
        <v>46</v>
      </c>
      <c r="C5" s="25"/>
      <c r="D5" s="25"/>
      <c r="E5" s="25"/>
      <c r="F5" s="25"/>
      <c r="G5" s="25"/>
      <c r="H5" s="25"/>
      <c r="I5" s="25"/>
      <c r="J5" s="25"/>
      <c r="K5" s="25" t="s">
        <v>47</v>
      </c>
      <c r="L5" s="25"/>
      <c r="M5" s="25"/>
      <c r="N5" s="25" t="s">
        <v>48</v>
      </c>
      <c r="O5" s="25"/>
      <c r="P5" s="25"/>
      <c r="Q5" s="25"/>
      <c r="R5" s="25"/>
      <c r="S5" s="25" t="s">
        <v>49</v>
      </c>
      <c r="T5" s="29"/>
    </row>
    <row r="6" spans="1:20" ht="15" customHeight="1">
      <c r="A6" s="26"/>
      <c r="B6" s="25" t="s">
        <v>50</v>
      </c>
      <c r="C6" s="25"/>
      <c r="D6" s="25"/>
      <c r="E6" s="25"/>
      <c r="F6" s="25"/>
      <c r="G6" s="25"/>
      <c r="H6" s="27" t="s">
        <v>81</v>
      </c>
      <c r="I6" s="27"/>
      <c r="J6" s="27"/>
      <c r="K6" s="27" t="s">
        <v>81</v>
      </c>
      <c r="L6" s="27"/>
      <c r="M6" s="27"/>
      <c r="N6" s="27" t="s">
        <v>61</v>
      </c>
      <c r="O6" s="27"/>
      <c r="P6" s="27"/>
      <c r="Q6" s="27" t="s">
        <v>62</v>
      </c>
      <c r="R6" s="27"/>
      <c r="S6" s="27" t="s">
        <v>61</v>
      </c>
      <c r="T6" s="28"/>
    </row>
    <row r="7" spans="1:20" ht="15" customHeight="1">
      <c r="A7" s="26"/>
      <c r="B7" s="25" t="s">
        <v>52</v>
      </c>
      <c r="C7" s="25" t="s">
        <v>53</v>
      </c>
      <c r="D7" s="25" t="s">
        <v>51</v>
      </c>
      <c r="E7" s="25"/>
      <c r="F7" s="25"/>
      <c r="G7" s="25"/>
      <c r="H7" s="27"/>
      <c r="I7" s="27"/>
      <c r="J7" s="27"/>
      <c r="K7" s="27"/>
      <c r="L7" s="27"/>
      <c r="M7" s="27"/>
      <c r="N7" s="27"/>
      <c r="O7" s="27"/>
      <c r="P7" s="27"/>
      <c r="Q7" s="27"/>
      <c r="R7" s="27"/>
      <c r="S7" s="27"/>
      <c r="T7" s="28"/>
    </row>
    <row r="8" spans="1:20" ht="24">
      <c r="A8" s="26"/>
      <c r="B8" s="25"/>
      <c r="C8" s="25"/>
      <c r="D8" s="19" t="s">
        <v>54</v>
      </c>
      <c r="E8" s="19" t="s">
        <v>55</v>
      </c>
      <c r="F8" s="21" t="s">
        <v>66</v>
      </c>
      <c r="G8" s="21" t="s">
        <v>78</v>
      </c>
      <c r="H8" s="19" t="s">
        <v>52</v>
      </c>
      <c r="I8" s="19" t="s">
        <v>55</v>
      </c>
      <c r="J8" s="21" t="s">
        <v>78</v>
      </c>
      <c r="K8" s="19" t="s">
        <v>54</v>
      </c>
      <c r="L8" s="19" t="s">
        <v>55</v>
      </c>
      <c r="M8" s="21" t="s">
        <v>64</v>
      </c>
      <c r="N8" s="19" t="s">
        <v>54</v>
      </c>
      <c r="O8" s="19" t="s">
        <v>53</v>
      </c>
      <c r="P8" s="19" t="s">
        <v>55</v>
      </c>
      <c r="Q8" s="19" t="s">
        <v>54</v>
      </c>
      <c r="R8" s="19" t="s">
        <v>55</v>
      </c>
      <c r="S8" s="19" t="s">
        <v>54</v>
      </c>
      <c r="T8" s="20" t="s">
        <v>53</v>
      </c>
    </row>
    <row r="9" spans="1:20" s="16" customFormat="1" ht="15" customHeight="1">
      <c r="A9" s="18"/>
      <c r="C9" s="16" t="s">
        <v>56</v>
      </c>
      <c r="E9" s="16" t="s">
        <v>57</v>
      </c>
      <c r="F9" s="16" t="s">
        <v>63</v>
      </c>
      <c r="G9" s="16" t="s">
        <v>63</v>
      </c>
      <c r="I9" s="16" t="s">
        <v>57</v>
      </c>
      <c r="J9" s="16" t="s">
        <v>63</v>
      </c>
      <c r="L9" s="16" t="s">
        <v>58</v>
      </c>
      <c r="M9" s="16" t="s">
        <v>63</v>
      </c>
      <c r="O9" s="16" t="s">
        <v>56</v>
      </c>
      <c r="P9" s="16" t="s">
        <v>57</v>
      </c>
      <c r="R9" s="16" t="s">
        <v>57</v>
      </c>
      <c r="T9" s="16" t="s">
        <v>56</v>
      </c>
    </row>
    <row r="10" spans="1:20" ht="15" customHeight="1">
      <c r="A10" s="14" t="s">
        <v>23</v>
      </c>
      <c r="B10" s="22">
        <v>37</v>
      </c>
      <c r="C10" s="22">
        <v>22663</v>
      </c>
      <c r="D10" s="22">
        <v>40</v>
      </c>
      <c r="E10" s="22">
        <v>3140</v>
      </c>
      <c r="F10" s="22">
        <v>2854</v>
      </c>
      <c r="G10" s="22">
        <v>412</v>
      </c>
      <c r="H10" s="22">
        <v>41</v>
      </c>
      <c r="I10" s="22">
        <v>4493</v>
      </c>
      <c r="J10" s="22">
        <v>686</v>
      </c>
      <c r="K10" s="22"/>
      <c r="L10" s="22"/>
      <c r="M10" s="22"/>
      <c r="N10" s="22"/>
      <c r="O10" s="22"/>
      <c r="P10" s="22"/>
      <c r="Q10" s="22">
        <v>3</v>
      </c>
      <c r="R10" s="22">
        <v>126</v>
      </c>
      <c r="S10" s="22"/>
      <c r="T10" s="22"/>
    </row>
    <row r="11" spans="1:20" ht="15" customHeight="1">
      <c r="A11" s="14" t="s">
        <v>24</v>
      </c>
      <c r="B11" s="22">
        <v>11</v>
      </c>
      <c r="C11" s="22">
        <v>6642</v>
      </c>
      <c r="D11" s="22">
        <v>16</v>
      </c>
      <c r="E11" s="22">
        <v>1380</v>
      </c>
      <c r="F11" s="22">
        <v>1366</v>
      </c>
      <c r="G11" s="22">
        <v>232</v>
      </c>
      <c r="H11" s="22">
        <v>5</v>
      </c>
      <c r="I11" s="22">
        <v>450</v>
      </c>
      <c r="J11" s="22">
        <v>84</v>
      </c>
      <c r="K11" s="22"/>
      <c r="L11" s="22"/>
      <c r="M11" s="22"/>
      <c r="N11" s="22">
        <v>1</v>
      </c>
      <c r="O11" s="22">
        <v>161</v>
      </c>
      <c r="P11" s="22">
        <v>2</v>
      </c>
      <c r="Q11" s="22"/>
      <c r="R11" s="22"/>
      <c r="S11" s="22">
        <v>1</v>
      </c>
      <c r="T11" s="22">
        <v>7460</v>
      </c>
    </row>
    <row r="12" spans="1:20" ht="15" customHeight="1">
      <c r="A12" s="14" t="s">
        <v>25</v>
      </c>
      <c r="B12" s="22">
        <v>11</v>
      </c>
      <c r="C12" s="22">
        <v>5964</v>
      </c>
      <c r="D12" s="22">
        <v>14</v>
      </c>
      <c r="E12" s="22">
        <v>855</v>
      </c>
      <c r="F12" s="22">
        <v>766</v>
      </c>
      <c r="G12" s="22">
        <v>95</v>
      </c>
      <c r="H12" s="22">
        <v>1</v>
      </c>
      <c r="I12" s="22">
        <v>45</v>
      </c>
      <c r="J12" s="22">
        <v>17</v>
      </c>
      <c r="K12" s="22"/>
      <c r="L12" s="22"/>
      <c r="M12" s="22"/>
      <c r="N12" s="22"/>
      <c r="O12" s="22"/>
      <c r="P12" s="22"/>
      <c r="Q12" s="22"/>
      <c r="R12" s="22"/>
      <c r="S12" s="22">
        <v>1</v>
      </c>
      <c r="T12" s="22">
        <v>1580</v>
      </c>
    </row>
    <row r="13" spans="1:20" ht="15" customHeight="1">
      <c r="A13" s="14" t="s">
        <v>26</v>
      </c>
      <c r="B13" s="22">
        <v>5</v>
      </c>
      <c r="C13" s="22">
        <v>2242</v>
      </c>
      <c r="D13" s="22">
        <v>7</v>
      </c>
      <c r="E13" s="22">
        <v>330</v>
      </c>
      <c r="F13" s="22">
        <v>276</v>
      </c>
      <c r="G13" s="22">
        <v>56</v>
      </c>
      <c r="H13" s="22">
        <v>8</v>
      </c>
      <c r="I13" s="22">
        <v>700</v>
      </c>
      <c r="J13" s="22">
        <v>156</v>
      </c>
      <c r="K13" s="22"/>
      <c r="L13" s="22"/>
      <c r="M13" s="22"/>
      <c r="N13" s="22"/>
      <c r="O13" s="22"/>
      <c r="P13" s="22"/>
      <c r="Q13" s="22"/>
      <c r="R13" s="22"/>
      <c r="S13" s="22"/>
      <c r="T13" s="22"/>
    </row>
    <row r="14" spans="1:20" ht="15" customHeight="1">
      <c r="A14" s="14" t="s">
        <v>27</v>
      </c>
      <c r="B14" s="22">
        <v>3</v>
      </c>
      <c r="C14" s="22">
        <v>1126</v>
      </c>
      <c r="D14" s="22">
        <v>4</v>
      </c>
      <c r="E14" s="22">
        <v>195</v>
      </c>
      <c r="F14" s="22">
        <v>189</v>
      </c>
      <c r="G14" s="22">
        <v>32</v>
      </c>
      <c r="H14" s="22">
        <v>8</v>
      </c>
      <c r="I14" s="22">
        <v>660</v>
      </c>
      <c r="J14" s="22">
        <v>133</v>
      </c>
      <c r="K14" s="22"/>
      <c r="L14" s="22"/>
      <c r="M14" s="22"/>
      <c r="N14" s="22"/>
      <c r="O14" s="22"/>
      <c r="P14" s="22"/>
      <c r="Q14" s="22"/>
      <c r="R14" s="22"/>
      <c r="S14" s="22"/>
      <c r="T14" s="22"/>
    </row>
    <row r="15" spans="1:20" ht="15" customHeight="1">
      <c r="A15" s="14" t="s">
        <v>28</v>
      </c>
      <c r="B15" s="22">
        <v>9</v>
      </c>
      <c r="C15" s="22">
        <v>6186</v>
      </c>
      <c r="D15" s="22">
        <v>11</v>
      </c>
      <c r="E15" s="22">
        <v>735</v>
      </c>
      <c r="F15" s="22">
        <v>759</v>
      </c>
      <c r="G15" s="22">
        <v>104</v>
      </c>
      <c r="H15" s="22">
        <v>11</v>
      </c>
      <c r="I15" s="22">
        <v>1400</v>
      </c>
      <c r="J15" s="22">
        <v>224</v>
      </c>
      <c r="K15" s="22"/>
      <c r="L15" s="22"/>
      <c r="M15" s="22"/>
      <c r="N15" s="22"/>
      <c r="O15" s="22"/>
      <c r="P15" s="22"/>
      <c r="Q15" s="22"/>
      <c r="R15" s="22"/>
      <c r="S15" s="22"/>
      <c r="T15" s="22"/>
    </row>
    <row r="16" spans="1:20" ht="15" customHeight="1">
      <c r="A16" s="14" t="s">
        <v>29</v>
      </c>
      <c r="B16" s="22">
        <v>7</v>
      </c>
      <c r="C16" s="22">
        <v>6949</v>
      </c>
      <c r="D16" s="22">
        <v>8</v>
      </c>
      <c r="E16" s="22">
        <v>640</v>
      </c>
      <c r="F16" s="22">
        <v>620</v>
      </c>
      <c r="G16" s="22">
        <v>105</v>
      </c>
      <c r="H16" s="22">
        <v>4</v>
      </c>
      <c r="I16" s="22">
        <v>250</v>
      </c>
      <c r="J16" s="22">
        <v>51</v>
      </c>
      <c r="K16" s="22">
        <v>1</v>
      </c>
      <c r="L16" s="22">
        <v>20</v>
      </c>
      <c r="M16" s="22">
        <v>6</v>
      </c>
      <c r="N16" s="22"/>
      <c r="O16" s="22"/>
      <c r="P16" s="22"/>
      <c r="Q16" s="22"/>
      <c r="R16" s="22"/>
      <c r="S16" s="22"/>
      <c r="T16" s="22"/>
    </row>
    <row r="17" spans="1:20" ht="15" customHeight="1">
      <c r="A17" s="14" t="s">
        <v>30</v>
      </c>
      <c r="B17" s="24">
        <v>9</v>
      </c>
      <c r="C17" s="24">
        <v>6108</v>
      </c>
      <c r="D17" s="24">
        <v>9</v>
      </c>
      <c r="E17" s="24">
        <v>810</v>
      </c>
      <c r="F17" s="24">
        <v>871</v>
      </c>
      <c r="G17" s="24">
        <v>117</v>
      </c>
      <c r="H17" s="24">
        <v>15</v>
      </c>
      <c r="I17" s="24">
        <v>1675</v>
      </c>
      <c r="J17" s="24">
        <v>335</v>
      </c>
      <c r="K17" s="24"/>
      <c r="L17" s="24"/>
      <c r="M17" s="24"/>
      <c r="N17" s="24"/>
      <c r="O17" s="24"/>
      <c r="P17" s="24"/>
      <c r="Q17" s="24"/>
      <c r="R17" s="24"/>
      <c r="S17" s="24"/>
      <c r="T17" s="24"/>
    </row>
    <row r="18" spans="1:20" ht="15" customHeight="1">
      <c r="A18" s="14" t="s">
        <v>31</v>
      </c>
      <c r="B18" s="22">
        <v>18</v>
      </c>
      <c r="C18" s="22">
        <v>15759</v>
      </c>
      <c r="D18" s="22">
        <v>23</v>
      </c>
      <c r="E18" s="22">
        <v>2420</v>
      </c>
      <c r="F18" s="22">
        <v>2240</v>
      </c>
      <c r="G18" s="22">
        <v>331</v>
      </c>
      <c r="H18" s="22">
        <v>10</v>
      </c>
      <c r="I18" s="22">
        <v>975</v>
      </c>
      <c r="J18" s="22">
        <v>172</v>
      </c>
      <c r="K18" s="22"/>
      <c r="L18" s="22"/>
      <c r="M18" s="22"/>
      <c r="N18" s="22"/>
      <c r="O18" s="22"/>
      <c r="P18" s="22"/>
      <c r="Q18" s="22"/>
      <c r="R18" s="22"/>
      <c r="S18" s="22"/>
      <c r="T18" s="22"/>
    </row>
    <row r="19" spans="1:20" ht="15" customHeight="1">
      <c r="A19" s="14" t="s">
        <v>32</v>
      </c>
      <c r="B19" s="22">
        <v>110</v>
      </c>
      <c r="C19" s="22">
        <v>73639</v>
      </c>
      <c r="D19" s="22">
        <v>132</v>
      </c>
      <c r="E19" s="22">
        <v>10505</v>
      </c>
      <c r="F19" s="22">
        <v>9941</v>
      </c>
      <c r="G19" s="22">
        <v>1484</v>
      </c>
      <c r="H19" s="22">
        <v>103</v>
      </c>
      <c r="I19" s="22">
        <v>10648</v>
      </c>
      <c r="J19" s="22">
        <v>1858</v>
      </c>
      <c r="K19" s="22">
        <v>1</v>
      </c>
      <c r="L19" s="22">
        <v>20</v>
      </c>
      <c r="M19" s="22">
        <v>6</v>
      </c>
      <c r="N19" s="22">
        <v>1</v>
      </c>
      <c r="O19" s="22">
        <v>161</v>
      </c>
      <c r="P19" s="22">
        <v>2</v>
      </c>
      <c r="Q19" s="22">
        <v>3</v>
      </c>
      <c r="R19" s="22">
        <v>126</v>
      </c>
      <c r="S19" s="22">
        <v>2</v>
      </c>
      <c r="T19" s="22">
        <v>9040</v>
      </c>
    </row>
    <row r="20" spans="1:20" ht="15" customHeight="1">
      <c r="A20" s="14"/>
      <c r="B20" s="22"/>
      <c r="C20" s="22"/>
      <c r="D20" s="22"/>
      <c r="E20" s="22"/>
      <c r="F20" s="22"/>
      <c r="G20" s="22"/>
      <c r="H20" s="22"/>
      <c r="I20" s="22"/>
      <c r="J20" s="22"/>
      <c r="K20" s="22"/>
      <c r="L20" s="22"/>
      <c r="M20" s="22"/>
      <c r="N20" s="22"/>
      <c r="O20" s="22"/>
      <c r="P20" s="22"/>
      <c r="Q20" s="22"/>
      <c r="R20" s="22"/>
      <c r="S20" s="22"/>
      <c r="T20" s="22"/>
    </row>
    <row r="21" spans="1:20" ht="15" customHeight="1">
      <c r="A21" s="14" t="s">
        <v>33</v>
      </c>
      <c r="B21" s="22">
        <v>8</v>
      </c>
      <c r="C21" s="22">
        <v>6622</v>
      </c>
      <c r="D21" s="22">
        <v>8</v>
      </c>
      <c r="E21" s="22">
        <v>740</v>
      </c>
      <c r="F21" s="22">
        <v>712</v>
      </c>
      <c r="G21" s="22">
        <v>98</v>
      </c>
      <c r="H21" s="22"/>
      <c r="I21" s="22"/>
      <c r="J21" s="22"/>
      <c r="K21" s="22"/>
      <c r="L21" s="22"/>
      <c r="M21" s="22"/>
      <c r="N21" s="22"/>
      <c r="O21" s="22"/>
      <c r="P21" s="22"/>
      <c r="Q21" s="22"/>
      <c r="R21" s="22"/>
      <c r="S21" s="22"/>
      <c r="T21" s="22"/>
    </row>
    <row r="22" spans="1:20" ht="15" customHeight="1">
      <c r="A22" s="14" t="s">
        <v>34</v>
      </c>
      <c r="B22" s="22">
        <v>1</v>
      </c>
      <c r="C22" s="22">
        <v>731</v>
      </c>
      <c r="D22" s="22">
        <v>1</v>
      </c>
      <c r="E22" s="22">
        <v>80</v>
      </c>
      <c r="F22" s="22">
        <v>67</v>
      </c>
      <c r="G22" s="22">
        <v>14</v>
      </c>
      <c r="H22" s="22"/>
      <c r="I22" s="22"/>
      <c r="J22" s="22"/>
      <c r="K22" s="22"/>
      <c r="L22" s="22"/>
      <c r="M22" s="22"/>
      <c r="N22" s="22"/>
      <c r="O22" s="22"/>
      <c r="P22" s="22"/>
      <c r="Q22" s="22"/>
      <c r="R22" s="22"/>
      <c r="S22" s="22"/>
      <c r="T22" s="22"/>
    </row>
    <row r="23" spans="1:20" ht="15" customHeight="1">
      <c r="A23" s="14" t="s">
        <v>35</v>
      </c>
      <c r="B23" s="22">
        <v>4</v>
      </c>
      <c r="C23" s="22">
        <v>3066</v>
      </c>
      <c r="D23" s="22">
        <v>5</v>
      </c>
      <c r="E23" s="22">
        <v>405</v>
      </c>
      <c r="F23" s="22">
        <v>383</v>
      </c>
      <c r="G23" s="22">
        <v>63</v>
      </c>
      <c r="H23" s="22">
        <v>1</v>
      </c>
      <c r="I23" s="22">
        <v>45</v>
      </c>
      <c r="J23" s="22">
        <v>11</v>
      </c>
      <c r="K23" s="22"/>
      <c r="L23" s="22"/>
      <c r="M23" s="22"/>
      <c r="N23" s="22"/>
      <c r="O23" s="22"/>
      <c r="P23" s="22"/>
      <c r="Q23" s="22"/>
      <c r="R23" s="22"/>
      <c r="S23" s="22"/>
      <c r="T23" s="22"/>
    </row>
    <row r="24" spans="1:20" ht="15" customHeight="1">
      <c r="A24" s="14" t="s">
        <v>36</v>
      </c>
      <c r="B24" s="22">
        <v>9</v>
      </c>
      <c r="C24" s="22">
        <v>6839</v>
      </c>
      <c r="D24" s="22">
        <v>9</v>
      </c>
      <c r="E24" s="22">
        <v>595</v>
      </c>
      <c r="F24" s="22">
        <v>513</v>
      </c>
      <c r="G24" s="22">
        <v>74</v>
      </c>
      <c r="H24" s="22">
        <v>5</v>
      </c>
      <c r="I24" s="22">
        <v>380</v>
      </c>
      <c r="J24" s="22">
        <v>77</v>
      </c>
      <c r="K24" s="22"/>
      <c r="L24" s="22"/>
      <c r="M24" s="22"/>
      <c r="N24" s="22"/>
      <c r="O24" s="22"/>
      <c r="P24" s="22"/>
      <c r="Q24" s="22"/>
      <c r="R24" s="22"/>
      <c r="S24" s="22"/>
      <c r="T24" s="22"/>
    </row>
    <row r="25" spans="1:20" ht="15" customHeight="1">
      <c r="A25" s="14" t="s">
        <v>37</v>
      </c>
      <c r="B25" s="22">
        <v>4</v>
      </c>
      <c r="C25" s="22">
        <v>2982</v>
      </c>
      <c r="D25" s="22">
        <v>9</v>
      </c>
      <c r="E25" s="22">
        <v>475</v>
      </c>
      <c r="F25" s="22">
        <v>283</v>
      </c>
      <c r="G25" s="22">
        <v>63</v>
      </c>
      <c r="H25" s="22"/>
      <c r="I25" s="22"/>
      <c r="J25" s="22"/>
      <c r="K25" s="22"/>
      <c r="L25" s="22"/>
      <c r="M25" s="22"/>
      <c r="N25" s="22"/>
      <c r="O25" s="22"/>
      <c r="P25" s="22"/>
      <c r="Q25" s="22"/>
      <c r="R25" s="22"/>
      <c r="S25" s="22"/>
      <c r="T25" s="22"/>
    </row>
    <row r="26" spans="1:20" ht="15" customHeight="1">
      <c r="A26" s="14" t="s">
        <v>38</v>
      </c>
      <c r="B26" s="22">
        <v>4</v>
      </c>
      <c r="C26" s="22">
        <v>4128</v>
      </c>
      <c r="D26" s="22">
        <v>4</v>
      </c>
      <c r="E26" s="22">
        <v>550</v>
      </c>
      <c r="F26" s="22">
        <v>420</v>
      </c>
      <c r="G26" s="22">
        <v>46</v>
      </c>
      <c r="H26" s="22"/>
      <c r="I26" s="22"/>
      <c r="J26" s="22"/>
      <c r="K26" s="22"/>
      <c r="L26" s="22"/>
      <c r="M26" s="22"/>
      <c r="N26" s="22"/>
      <c r="O26" s="22"/>
      <c r="P26" s="22"/>
      <c r="Q26" s="22"/>
      <c r="R26" s="22"/>
      <c r="S26" s="22"/>
      <c r="T26" s="22"/>
    </row>
    <row r="27" spans="1:20" ht="15" customHeight="1">
      <c r="A27" s="14" t="s">
        <v>39</v>
      </c>
      <c r="B27" s="22">
        <v>1</v>
      </c>
      <c r="C27" s="22">
        <v>877</v>
      </c>
      <c r="D27" s="22">
        <v>1</v>
      </c>
      <c r="E27" s="22">
        <v>100</v>
      </c>
      <c r="F27" s="22">
        <v>101</v>
      </c>
      <c r="G27" s="22">
        <v>14</v>
      </c>
      <c r="H27" s="22">
        <v>3</v>
      </c>
      <c r="I27" s="22">
        <v>225</v>
      </c>
      <c r="J27" s="22">
        <v>39</v>
      </c>
      <c r="K27" s="22"/>
      <c r="L27" s="22"/>
      <c r="M27" s="22"/>
      <c r="N27" s="22"/>
      <c r="O27" s="22"/>
      <c r="P27" s="22"/>
      <c r="Q27" s="22"/>
      <c r="R27" s="22"/>
      <c r="S27" s="22"/>
      <c r="T27" s="22"/>
    </row>
    <row r="28" spans="1:20" ht="15" customHeight="1">
      <c r="A28" s="14" t="s">
        <v>40</v>
      </c>
      <c r="B28" s="22">
        <v>9</v>
      </c>
      <c r="C28" s="22">
        <v>5423</v>
      </c>
      <c r="D28" s="22">
        <v>10</v>
      </c>
      <c r="E28" s="22">
        <v>690</v>
      </c>
      <c r="F28" s="22">
        <v>535</v>
      </c>
      <c r="G28" s="22">
        <v>78</v>
      </c>
      <c r="H28" s="22"/>
      <c r="I28" s="22"/>
      <c r="J28" s="22"/>
      <c r="K28" s="22"/>
      <c r="L28" s="22"/>
      <c r="M28" s="22"/>
      <c r="N28" s="22"/>
      <c r="O28" s="22"/>
      <c r="P28" s="22"/>
      <c r="Q28" s="22"/>
      <c r="R28" s="22"/>
      <c r="S28" s="22"/>
      <c r="T28" s="22"/>
    </row>
    <row r="29" spans="1:20" ht="15" customHeight="1">
      <c r="A29" s="14" t="s">
        <v>41</v>
      </c>
      <c r="B29" s="22">
        <v>40</v>
      </c>
      <c r="C29" s="22">
        <v>30668</v>
      </c>
      <c r="D29" s="22">
        <v>47</v>
      </c>
      <c r="E29" s="22">
        <v>3635</v>
      </c>
      <c r="F29" s="22">
        <v>3014</v>
      </c>
      <c r="G29" s="22">
        <v>450</v>
      </c>
      <c r="H29" s="22">
        <v>9</v>
      </c>
      <c r="I29" s="22">
        <v>650</v>
      </c>
      <c r="J29" s="22">
        <v>127</v>
      </c>
      <c r="K29" s="22"/>
      <c r="L29" s="22"/>
      <c r="M29" s="22"/>
      <c r="N29" s="22"/>
      <c r="O29" s="22"/>
      <c r="P29" s="22"/>
      <c r="Q29" s="22"/>
      <c r="R29" s="22"/>
      <c r="S29" s="22"/>
      <c r="T29" s="22"/>
    </row>
    <row r="30" spans="1:20" ht="15" customHeight="1">
      <c r="A30" s="14"/>
      <c r="B30" s="22"/>
      <c r="C30" s="22"/>
      <c r="D30" s="22"/>
      <c r="E30" s="22"/>
      <c r="F30" s="22"/>
      <c r="G30" s="22"/>
      <c r="H30" s="22"/>
      <c r="I30" s="22"/>
      <c r="J30" s="22"/>
      <c r="K30" s="22"/>
      <c r="L30" s="22"/>
      <c r="M30" s="22"/>
      <c r="N30" s="22"/>
      <c r="O30" s="22"/>
      <c r="P30" s="22"/>
      <c r="Q30" s="22"/>
      <c r="R30" s="22"/>
      <c r="S30" s="22"/>
      <c r="T30" s="22"/>
    </row>
    <row r="31" spans="1:20" ht="15" customHeight="1">
      <c r="A31" s="15" t="s">
        <v>42</v>
      </c>
      <c r="B31" s="23">
        <v>150</v>
      </c>
      <c r="C31" s="23">
        <v>104307</v>
      </c>
      <c r="D31" s="23">
        <v>179</v>
      </c>
      <c r="E31" s="23">
        <v>14140</v>
      </c>
      <c r="F31" s="23">
        <v>12955</v>
      </c>
      <c r="G31" s="23">
        <v>1934</v>
      </c>
      <c r="H31" s="23">
        <v>112</v>
      </c>
      <c r="I31" s="23">
        <v>11298</v>
      </c>
      <c r="J31" s="23">
        <v>1985</v>
      </c>
      <c r="K31" s="23">
        <v>1</v>
      </c>
      <c r="L31" s="23">
        <v>20</v>
      </c>
      <c r="M31" s="23">
        <v>6</v>
      </c>
      <c r="N31" s="23">
        <v>1</v>
      </c>
      <c r="O31" s="23">
        <v>161</v>
      </c>
      <c r="P31" s="23">
        <v>2</v>
      </c>
      <c r="Q31" s="23">
        <v>3</v>
      </c>
      <c r="R31" s="23">
        <v>126</v>
      </c>
      <c r="S31" s="23">
        <v>2</v>
      </c>
      <c r="T31" s="23">
        <v>9040</v>
      </c>
    </row>
    <row r="32" ht="15" customHeight="1">
      <c r="T32" s="16" t="s">
        <v>86</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4">
    <mergeCell ref="N6:P7"/>
    <mergeCell ref="Q6:R7"/>
    <mergeCell ref="S5:T5"/>
    <mergeCell ref="B6:G6"/>
    <mergeCell ref="A5:A8"/>
    <mergeCell ref="B5:J5"/>
    <mergeCell ref="K5:M5"/>
    <mergeCell ref="N5:R5"/>
    <mergeCell ref="S6:T7"/>
    <mergeCell ref="B7:B8"/>
    <mergeCell ref="C7:C8"/>
    <mergeCell ref="D7:G7"/>
    <mergeCell ref="H6:J7"/>
    <mergeCell ref="K6:M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dcterms:created xsi:type="dcterms:W3CDTF">2008-12-08T02:07:16Z</dcterms:created>
  <dcterms:modified xsi:type="dcterms:W3CDTF">2022-04-21T02:06:39Z</dcterms:modified>
  <cp:category/>
  <cp:version/>
  <cp:contentType/>
  <cp:contentStatus/>
</cp:coreProperties>
</file>