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30" windowWidth="10170" windowHeight="8550" activeTab="0"/>
  </bookViews>
  <sheets>
    <sheet name="R1" sheetId="1" r:id="rId1"/>
    <sheet name="H30" sheetId="2" r:id="rId2"/>
    <sheet name="H29" sheetId="3" r:id="rId3"/>
    <sheet name="H28" sheetId="4" r:id="rId4"/>
    <sheet name="H27" sheetId="5" r:id="rId5"/>
    <sheet name="H26" sheetId="6" r:id="rId6"/>
    <sheet name="H25" sheetId="7" r:id="rId7"/>
    <sheet name="H24" sheetId="8" r:id="rId8"/>
    <sheet name="H23" sheetId="9" r:id="rId9"/>
    <sheet name="H22" sheetId="10" r:id="rId10"/>
    <sheet name="H21" sheetId="11" r:id="rId11"/>
    <sheet name="H20" sheetId="12" r:id="rId12"/>
    <sheet name="H18" sheetId="13" r:id="rId13"/>
    <sheet name="H17" sheetId="14" r:id="rId14"/>
    <sheet name="属性" sheetId="15" r:id="rId15"/>
  </sheets>
  <definedNames>
    <definedName name="_xlnm.Print_Area" localSheetId="8">'H23'!$A$1:$G$29</definedName>
    <definedName name="_xlnm.Print_Area" localSheetId="7">'H24'!$A$1:$G$26</definedName>
    <definedName name="_xlnm.Print_Area" localSheetId="6">'H25'!$A$1:$G$26</definedName>
    <definedName name="_xlnm.Print_Area" localSheetId="5">'H26'!$A$1:$G$26</definedName>
    <definedName name="_xlnm.Print_Area" localSheetId="4">'H27'!$A$1:$G$26</definedName>
    <definedName name="_xlnm.Print_Area" localSheetId="3">'H28'!$A$1:$G$26</definedName>
    <definedName name="_xlnm.Print_Area" localSheetId="2">'H29'!$A$1:$G$26</definedName>
    <definedName name="_xlnm.Print_Area" localSheetId="1">'H30'!$A$1:$G$26</definedName>
    <definedName name="_xlnm.Print_Area" localSheetId="0">'R1'!$A$1:$G$26</definedName>
  </definedNames>
  <calcPr fullCalcOnLoad="1"/>
</workbook>
</file>

<file path=xl/sharedStrings.xml><?xml version="1.0" encoding="utf-8"?>
<sst xmlns="http://schemas.openxmlformats.org/spreadsheetml/2006/main" count="594" uniqueCount="84">
  <si>
    <t>名称</t>
  </si>
  <si>
    <t>縦軸</t>
  </si>
  <si>
    <t>系列２</t>
  </si>
  <si>
    <t>横軸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</si>
  <si>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</si>
  <si>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</si>
  <si>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</si>
  <si>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</si>
  <si>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</si>
  <si>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</si>
  <si>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</si>
  <si>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</si>
  <si>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</si>
  <si>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</si>
  <si>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</si>
  <si>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</si>
  <si>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</si>
  <si>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越前市統計年鑑</t>
  </si>
  <si>
    <t>若人</t>
  </si>
  <si>
    <t>老人</t>
  </si>
  <si>
    <t>保険者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</si>
  <si>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</si>
  <si>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</si>
  <si>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</si>
  <si>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</si>
  <si>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</si>
  <si>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</si>
  <si>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</si>
  <si>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</si>
  <si>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</si>
  <si>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</si>
  <si>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</si>
  <si>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</si>
  <si>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</si>
  <si>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</si>
  <si>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</si>
  <si>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</si>
  <si>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</si>
  <si>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福井県健康福祉部「国民健康保険事業状況　老人医療事業状況」</t>
  </si>
  <si>
    <t>年度末現在</t>
  </si>
  <si>
    <t>平成１８年度</t>
  </si>
  <si>
    <t>平成１７年度</t>
  </si>
  <si>
    <t>表題</t>
  </si>
  <si>
    <t>調査周期</t>
  </si>
  <si>
    <t>１年</t>
  </si>
  <si>
    <t>掲載開始年（年度）</t>
  </si>
  <si>
    <t>件数</t>
  </si>
  <si>
    <t>費用額</t>
  </si>
  <si>
    <t>退職</t>
  </si>
  <si>
    <t>合計</t>
  </si>
  <si>
    <t>件</t>
  </si>
  <si>
    <t>千円</t>
  </si>
  <si>
    <t>　療養諸費費用額</t>
  </si>
  <si>
    <t>*療養諸費＝診療費+調剤+食事療養+訪問看護+療養費等</t>
  </si>
  <si>
    <t>若人被保険者：退職被保険者等および老人保健医療給付対象者以外の者
退職被保険者：被用者年金の老齢（退職）年金受給者であり被用者年金の加入期間が２０年以上であるか、４０歳以降１０年以上である者およびその被扶養者。
老人保健医療給付対象者：老人保健法による医療の対象者（７５歳以上、ただし６５歳以上の寝たきりの者を含む）
療養諸費＝診療費+調剤+食事療養+訪問看護+療養費等</t>
  </si>
  <si>
    <t>平成１７年</t>
  </si>
  <si>
    <t>http://www.pref.fukui.jp/doc/kourei/index.html</t>
  </si>
  <si>
    <t>厚生・社会福祉</t>
  </si>
  <si>
    <t>09-07</t>
  </si>
  <si>
    <t>福井県健康福祉部長寿福祉課</t>
  </si>
  <si>
    <t>福井市大手3丁目17番1号</t>
  </si>
  <si>
    <t>0776-20-0330</t>
  </si>
  <si>
    <t>国民健康保険事業　給付状況（県内市町）</t>
  </si>
  <si>
    <t>国民健康保険事業　給付状況（県内市町）</t>
  </si>
  <si>
    <t>国民健康保険事業　給付状況（県内市町）</t>
  </si>
  <si>
    <t>一般</t>
  </si>
  <si>
    <t>福井県健康福祉部「国民健康保険事業状況」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</si>
  <si>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</si>
  <si>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</si>
  <si>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</si>
  <si>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</si>
  <si>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</si>
  <si>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</si>
  <si>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</si>
  <si>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更新情報</t>
  </si>
  <si>
    <t>平成２７年度</t>
  </si>
  <si>
    <t>毎年10月頃に最新のデータに更新</t>
  </si>
  <si>
    <t>福井県健康福祉部「国民健康保険事業状況　老人医療事業状況」　表１５</t>
  </si>
  <si>
    <t>平成２８年度</t>
  </si>
  <si>
    <t>平成２９年度</t>
  </si>
  <si>
    <t>平成３０年度</t>
  </si>
  <si>
    <t>編集：越前市役所　情報政策課</t>
  </si>
  <si>
    <t>3月31日</t>
  </si>
  <si>
    <t>令和元年度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</si>
</sst>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#,##0.0;[Red]\-#,##0.0"/>
    <numFmt numFmtId="183" formatCode="0_ "/>
    <numFmt numFmtId="184" formatCode="#,##0_ ;[Red]\-#,##0\ "/>
    <numFmt numFmtId="185" formatCode="#,##0_ "/>
    <numFmt numFmtId="186" formatCode="0.00_);[Red]\(0.00\)"/>
    <numFmt numFmtId="187" formatCode="###,###,###,##0"/>
    <numFmt numFmtId="188" formatCode="#,##0.00_ ;[Red]\-#,##0.00\ "/>
    <numFmt numFmtId="189" formatCode="#,##0.00_);[Red]\(#,##0.00\)"/>
    <numFmt numFmtId="190" formatCode="#,##0_);[Red]\(#,##0\)"/>
    <numFmt numFmtId="191" formatCode="0.00_ ;[Red]\-0.00\ "/>
    <numFmt numFmtId="192" formatCode="#,##0;&quot;▲ &quot;#,##0"/>
    <numFmt numFmtId="193" formatCode="#,##0.0;&quot;▲ &quot;#,##0.0"/>
    <numFmt numFmtId="194" formatCode="#,##0;\-#,##0,"/>
    <numFmt numFmtId="195" formatCode="#,##0,;\-#,##0,"/>
    <numFmt numFmtId="196" formatCode="0_);[Red]\(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7" fillId="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10" fillId="0" borderId="0" xfId="0" applyFont="1" applyAlignment="1">
      <alignment horizontal="right"/>
    </xf>
    <xf numFmtId="38" fontId="7" fillId="0" borderId="0" xfId="50" applyFont="1" applyAlignment="1">
      <alignment/>
    </xf>
    <xf numFmtId="38" fontId="7" fillId="0" borderId="14" xfId="50" applyFont="1" applyBorder="1" applyAlignment="1">
      <alignment/>
    </xf>
    <xf numFmtId="0" fontId="7" fillId="33" borderId="12" xfId="0" applyFont="1" applyFill="1" applyBorder="1" applyAlignment="1">
      <alignment/>
    </xf>
    <xf numFmtId="38" fontId="7" fillId="33" borderId="0" xfId="50" applyFont="1" applyFill="1" applyAlignment="1">
      <alignment/>
    </xf>
    <xf numFmtId="38" fontId="7" fillId="0" borderId="0" xfId="50" applyNumberFormat="1" applyFont="1" applyAlignment="1">
      <alignment/>
    </xf>
    <xf numFmtId="49" fontId="7" fillId="4" borderId="15" xfId="0" applyNumberFormat="1" applyFont="1" applyFill="1" applyBorder="1" applyAlignment="1">
      <alignment horizontal="center" vertical="center"/>
    </xf>
    <xf numFmtId="38" fontId="7" fillId="33" borderId="0" xfId="50" applyNumberFormat="1" applyFont="1" applyFill="1" applyAlignment="1">
      <alignment/>
    </xf>
    <xf numFmtId="38" fontId="7" fillId="0" borderId="14" xfId="50" applyNumberFormat="1" applyFont="1" applyBorder="1" applyAlignment="1">
      <alignment/>
    </xf>
    <xf numFmtId="49" fontId="11" fillId="0" borderId="10" xfId="44" applyNumberFormat="1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>
      <alignment horizontal="left" vertical="center" wrapText="1" indent="1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0" fontId="5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right" vertical="center"/>
    </xf>
    <xf numFmtId="38" fontId="7" fillId="0" borderId="0" xfId="0" applyNumberFormat="1" applyFont="1" applyAlignment="1">
      <alignment/>
    </xf>
    <xf numFmtId="38" fontId="7" fillId="0" borderId="17" xfId="50" applyFont="1" applyFill="1" applyBorder="1" applyAlignment="1">
      <alignment/>
    </xf>
    <xf numFmtId="38" fontId="7" fillId="0" borderId="18" xfId="50" applyFont="1" applyFill="1" applyBorder="1" applyAlignment="1">
      <alignment/>
    </xf>
    <xf numFmtId="38" fontId="7" fillId="0" borderId="0" xfId="50" applyFont="1" applyFill="1" applyBorder="1" applyAlignment="1">
      <alignment/>
    </xf>
    <xf numFmtId="38" fontId="7" fillId="0" borderId="19" xfId="50" applyFont="1" applyFill="1" applyBorder="1" applyAlignment="1">
      <alignment/>
    </xf>
    <xf numFmtId="38" fontId="7" fillId="0" borderId="14" xfId="50" applyFont="1" applyFill="1" applyBorder="1" applyAlignment="1">
      <alignment/>
    </xf>
    <xf numFmtId="38" fontId="12" fillId="0" borderId="17" xfId="50" applyFont="1" applyFill="1" applyBorder="1" applyAlignment="1">
      <alignment/>
    </xf>
    <xf numFmtId="38" fontId="12" fillId="0" borderId="0" xfId="50" applyFont="1" applyFill="1" applyBorder="1" applyAlignment="1">
      <alignment/>
    </xf>
    <xf numFmtId="38" fontId="12" fillId="0" borderId="20" xfId="50" applyFont="1" applyFill="1" applyBorder="1" applyAlignment="1">
      <alignment/>
    </xf>
    <xf numFmtId="38" fontId="12" fillId="0" borderId="14" xfId="50" applyFont="1" applyFill="1" applyBorder="1" applyAlignment="1">
      <alignment/>
    </xf>
    <xf numFmtId="38" fontId="7" fillId="0" borderId="20" xfId="50" applyFont="1" applyFill="1" applyBorder="1" applyAlignment="1">
      <alignment/>
    </xf>
    <xf numFmtId="184" fontId="7" fillId="0" borderId="0" xfId="50" applyNumberFormat="1" applyFont="1" applyFill="1" applyBorder="1" applyAlignment="1">
      <alignment/>
    </xf>
    <xf numFmtId="184" fontId="7" fillId="0" borderId="14" xfId="50" applyNumberFormat="1" applyFont="1" applyFill="1" applyBorder="1" applyAlignment="1">
      <alignment/>
    </xf>
    <xf numFmtId="38" fontId="7" fillId="34" borderId="18" xfId="50" applyFont="1" applyFill="1" applyBorder="1" applyAlignment="1">
      <alignment/>
    </xf>
    <xf numFmtId="184" fontId="7" fillId="34" borderId="0" xfId="50" applyNumberFormat="1" applyFont="1" applyFill="1" applyBorder="1" applyAlignment="1">
      <alignment/>
    </xf>
    <xf numFmtId="38" fontId="12" fillId="34" borderId="17" xfId="50" applyFont="1" applyFill="1" applyBorder="1" applyAlignment="1">
      <alignment/>
    </xf>
    <xf numFmtId="38" fontId="12" fillId="34" borderId="0" xfId="50" applyFont="1" applyFill="1" applyBorder="1" applyAlignment="1">
      <alignment/>
    </xf>
    <xf numFmtId="38" fontId="7" fillId="34" borderId="17" xfId="50" applyFont="1" applyFill="1" applyBorder="1" applyAlignment="1">
      <alignment/>
    </xf>
    <xf numFmtId="38" fontId="7" fillId="34" borderId="0" xfId="50" applyFont="1" applyFill="1" applyBorder="1" applyAlignment="1">
      <alignment/>
    </xf>
    <xf numFmtId="0" fontId="0" fillId="0" borderId="21" xfId="0" applyBorder="1" applyAlignment="1">
      <alignment/>
    </xf>
    <xf numFmtId="0" fontId="7" fillId="0" borderId="21" xfId="0" applyFont="1" applyBorder="1" applyAlignment="1">
      <alignment/>
    </xf>
    <xf numFmtId="185" fontId="7" fillId="0" borderId="0" xfId="0" applyNumberFormat="1" applyFont="1" applyAlignment="1">
      <alignment/>
    </xf>
    <xf numFmtId="0" fontId="7" fillId="34" borderId="12" xfId="0" applyFont="1" applyFill="1" applyBorder="1" applyAlignment="1">
      <alignment/>
    </xf>
    <xf numFmtId="185" fontId="7" fillId="34" borderId="0" xfId="0" applyNumberFormat="1" applyFont="1" applyFill="1" applyAlignment="1">
      <alignment/>
    </xf>
    <xf numFmtId="38" fontId="7" fillId="34" borderId="0" xfId="50" applyFont="1" applyFill="1" applyAlignment="1">
      <alignment/>
    </xf>
    <xf numFmtId="49" fontId="7" fillId="4" borderId="22" xfId="0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justify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fukui.jp/doc/kourei/index.html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9" sqref="E19"/>
    </sheetView>
  </sheetViews>
  <sheetFormatPr defaultColWidth="9.00390625" defaultRowHeight="13.5"/>
  <cols>
    <col min="1" max="2" width="10.625" style="6" customWidth="1"/>
    <col min="3" max="3" width="13.25390625" style="6" customWidth="1"/>
    <col min="4" max="4" width="10.625" style="6" customWidth="1"/>
    <col min="5" max="5" width="13.25390625" style="6" customWidth="1"/>
    <col min="6" max="6" width="10.625" style="6" customWidth="1"/>
    <col min="7" max="7" width="13.25390625" style="6" customWidth="1"/>
    <col min="8" max="8" width="12.50390625" style="6" bestFit="1" customWidth="1"/>
    <col min="9" max="9" width="9.00390625" style="6" customWidth="1"/>
    <col min="10" max="10" width="16.00390625" style="6" customWidth="1"/>
    <col min="11" max="16384" width="9.00390625" style="6" customWidth="1"/>
  </cols>
  <sheetData>
    <row r="1" ht="15" customHeight="1">
      <c r="A1" s="4" t="s">
        <v>62</v>
      </c>
    </row>
    <row r="2" ht="15" customHeight="1">
      <c r="A2" s="4"/>
    </row>
    <row r="3" ht="15" customHeight="1">
      <c r="A3" s="6" t="s">
        <v>52</v>
      </c>
    </row>
    <row r="4" spans="1:7" ht="15" customHeight="1">
      <c r="A4" s="5" t="s">
        <v>83</v>
      </c>
      <c r="G4" s="8" t="s">
        <v>39</v>
      </c>
    </row>
    <row r="5" spans="1:7" ht="15" customHeight="1">
      <c r="A5" s="54" t="s">
        <v>20</v>
      </c>
      <c r="B5" s="55" t="s">
        <v>65</v>
      </c>
      <c r="C5" s="54"/>
      <c r="D5" s="55" t="s">
        <v>48</v>
      </c>
      <c r="E5" s="54"/>
      <c r="F5" s="55" t="s">
        <v>49</v>
      </c>
      <c r="G5" s="56"/>
    </row>
    <row r="6" spans="1:7" ht="15" customHeight="1">
      <c r="A6" s="54"/>
      <c r="B6" s="7" t="s">
        <v>46</v>
      </c>
      <c r="C6" s="7" t="s">
        <v>47</v>
      </c>
      <c r="D6" s="7" t="s">
        <v>46</v>
      </c>
      <c r="E6" s="7" t="s">
        <v>47</v>
      </c>
      <c r="F6" s="7" t="s">
        <v>46</v>
      </c>
      <c r="G6" s="18" t="s">
        <v>47</v>
      </c>
    </row>
    <row r="7" spans="1:7" ht="15" customHeight="1">
      <c r="A7" s="9"/>
      <c r="B7" s="12" t="s">
        <v>50</v>
      </c>
      <c r="C7" s="12" t="s">
        <v>51</v>
      </c>
      <c r="D7" s="12" t="s">
        <v>50</v>
      </c>
      <c r="E7" s="12" t="s">
        <v>51</v>
      </c>
      <c r="F7" s="12" t="s">
        <v>50</v>
      </c>
      <c r="G7" s="12" t="s">
        <v>51</v>
      </c>
    </row>
    <row r="8" spans="1:8" ht="15" customHeight="1">
      <c r="A8" s="10" t="s">
        <v>21</v>
      </c>
      <c r="B8" s="50">
        <v>687648</v>
      </c>
      <c r="C8" s="13">
        <v>18385534</v>
      </c>
      <c r="D8" s="32">
        <v>1804</v>
      </c>
      <c r="E8" s="32">
        <v>45847</v>
      </c>
      <c r="F8" s="32">
        <f>B8+D8</f>
        <v>689452</v>
      </c>
      <c r="G8" s="32">
        <f>C8+E8</f>
        <v>18431381</v>
      </c>
      <c r="H8" s="29"/>
    </row>
    <row r="9" spans="1:7" ht="15" customHeight="1">
      <c r="A9" s="10" t="s">
        <v>22</v>
      </c>
      <c r="B9" s="50">
        <v>205021</v>
      </c>
      <c r="C9" s="13">
        <v>5384557</v>
      </c>
      <c r="D9" s="36">
        <v>417</v>
      </c>
      <c r="E9" s="36">
        <v>15732</v>
      </c>
      <c r="F9" s="32">
        <f aca="true" t="shared" si="0" ref="F9:G24">B9+D9</f>
        <v>205438</v>
      </c>
      <c r="G9" s="32">
        <f t="shared" si="0"/>
        <v>5400289</v>
      </c>
    </row>
    <row r="10" spans="1:7" ht="15" customHeight="1">
      <c r="A10" s="10" t="s">
        <v>23</v>
      </c>
      <c r="B10" s="50">
        <v>94296</v>
      </c>
      <c r="C10" s="13">
        <v>2543177</v>
      </c>
      <c r="D10" s="36">
        <v>324</v>
      </c>
      <c r="E10" s="36">
        <v>9495</v>
      </c>
      <c r="F10" s="32">
        <f t="shared" si="0"/>
        <v>94620</v>
      </c>
      <c r="G10" s="32">
        <f t="shared" si="0"/>
        <v>2552672</v>
      </c>
    </row>
    <row r="11" spans="1:7" ht="15" customHeight="1">
      <c r="A11" s="10" t="s">
        <v>24</v>
      </c>
      <c r="B11" s="50">
        <v>99985</v>
      </c>
      <c r="C11" s="13">
        <v>2855785</v>
      </c>
      <c r="D11" s="36">
        <v>247</v>
      </c>
      <c r="E11" s="36">
        <v>11151</v>
      </c>
      <c r="F11" s="32">
        <f t="shared" si="0"/>
        <v>100232</v>
      </c>
      <c r="G11" s="32">
        <f t="shared" si="0"/>
        <v>2866936</v>
      </c>
    </row>
    <row r="12" spans="1:7" ht="15" customHeight="1">
      <c r="A12" s="10" t="s">
        <v>25</v>
      </c>
      <c r="B12" s="50">
        <v>68089</v>
      </c>
      <c r="C12" s="13">
        <v>2070449</v>
      </c>
      <c r="D12" s="36">
        <v>259</v>
      </c>
      <c r="E12" s="36">
        <v>3836</v>
      </c>
      <c r="F12" s="32">
        <f t="shared" si="0"/>
        <v>68348</v>
      </c>
      <c r="G12" s="32">
        <f t="shared" si="0"/>
        <v>2074285</v>
      </c>
    </row>
    <row r="13" spans="1:7" ht="15" customHeight="1">
      <c r="A13" s="10" t="s">
        <v>26</v>
      </c>
      <c r="B13" s="50">
        <v>186379</v>
      </c>
      <c r="C13" s="13">
        <v>4939882</v>
      </c>
      <c r="D13" s="36">
        <v>716</v>
      </c>
      <c r="E13" s="36">
        <v>22058</v>
      </c>
      <c r="F13" s="32">
        <f t="shared" si="0"/>
        <v>187095</v>
      </c>
      <c r="G13" s="32">
        <f t="shared" si="0"/>
        <v>4961940</v>
      </c>
    </row>
    <row r="14" spans="1:7" ht="15" customHeight="1">
      <c r="A14" s="10" t="s">
        <v>27</v>
      </c>
      <c r="B14" s="50">
        <v>84655</v>
      </c>
      <c r="C14" s="13">
        <v>2480032</v>
      </c>
      <c r="D14" s="36">
        <v>171</v>
      </c>
      <c r="E14" s="36">
        <v>11279</v>
      </c>
      <c r="F14" s="32">
        <f t="shared" si="0"/>
        <v>84826</v>
      </c>
      <c r="G14" s="32">
        <f t="shared" si="0"/>
        <v>2491311</v>
      </c>
    </row>
    <row r="15" spans="1:7" ht="15" customHeight="1">
      <c r="A15" s="51" t="s">
        <v>28</v>
      </c>
      <c r="B15" s="52">
        <v>231690</v>
      </c>
      <c r="C15" s="53">
        <v>6341228</v>
      </c>
      <c r="D15" s="45">
        <v>471</v>
      </c>
      <c r="E15" s="45">
        <v>7685</v>
      </c>
      <c r="F15" s="47">
        <f t="shared" si="0"/>
        <v>232161</v>
      </c>
      <c r="G15" s="47">
        <f t="shared" si="0"/>
        <v>6348913</v>
      </c>
    </row>
    <row r="16" spans="1:7" ht="15" customHeight="1">
      <c r="A16" s="10" t="s">
        <v>29</v>
      </c>
      <c r="B16" s="50">
        <v>257358</v>
      </c>
      <c r="C16" s="13">
        <v>6623472</v>
      </c>
      <c r="D16" s="36">
        <v>602</v>
      </c>
      <c r="E16" s="36">
        <v>33661</v>
      </c>
      <c r="F16" s="32">
        <f t="shared" si="0"/>
        <v>257960</v>
      </c>
      <c r="G16" s="32">
        <f t="shared" si="0"/>
        <v>6657133</v>
      </c>
    </row>
    <row r="17" spans="1:7" ht="15" customHeight="1">
      <c r="A17" s="10" t="s">
        <v>30</v>
      </c>
      <c r="B17" s="50">
        <v>47782</v>
      </c>
      <c r="C17" s="13">
        <v>1388681</v>
      </c>
      <c r="D17" s="36">
        <v>139</v>
      </c>
      <c r="E17" s="36">
        <v>1902</v>
      </c>
      <c r="F17" s="32">
        <f t="shared" si="0"/>
        <v>47921</v>
      </c>
      <c r="G17" s="32">
        <f t="shared" si="0"/>
        <v>1390583</v>
      </c>
    </row>
    <row r="18" spans="1:7" ht="15" customHeight="1">
      <c r="A18" s="10" t="s">
        <v>31</v>
      </c>
      <c r="B18" s="50">
        <v>7221</v>
      </c>
      <c r="C18" s="13">
        <v>272711</v>
      </c>
      <c r="D18" s="36">
        <v>3</v>
      </c>
      <c r="E18" s="36">
        <v>30</v>
      </c>
      <c r="F18" s="32">
        <f t="shared" si="0"/>
        <v>7224</v>
      </c>
      <c r="G18" s="32">
        <f t="shared" si="0"/>
        <v>272741</v>
      </c>
    </row>
    <row r="19" spans="1:7" ht="15" customHeight="1">
      <c r="A19" s="10" t="s">
        <v>32</v>
      </c>
      <c r="B19" s="50">
        <v>34702</v>
      </c>
      <c r="C19" s="13">
        <v>915220</v>
      </c>
      <c r="D19" s="36">
        <v>124</v>
      </c>
      <c r="E19" s="36">
        <v>1697</v>
      </c>
      <c r="F19" s="32">
        <f t="shared" si="0"/>
        <v>34826</v>
      </c>
      <c r="G19" s="32">
        <f t="shared" si="0"/>
        <v>916917</v>
      </c>
    </row>
    <row r="20" spans="1:7" ht="15" customHeight="1">
      <c r="A20" s="10" t="s">
        <v>33</v>
      </c>
      <c r="B20" s="50">
        <v>66181</v>
      </c>
      <c r="C20" s="13">
        <v>2003035</v>
      </c>
      <c r="D20" s="36">
        <v>212</v>
      </c>
      <c r="E20" s="36">
        <v>8959</v>
      </c>
      <c r="F20" s="32">
        <f t="shared" si="0"/>
        <v>66393</v>
      </c>
      <c r="G20" s="32">
        <f t="shared" si="0"/>
        <v>2011994</v>
      </c>
    </row>
    <row r="21" spans="1:7" ht="15" customHeight="1">
      <c r="A21" s="10" t="s">
        <v>34</v>
      </c>
      <c r="B21" s="50">
        <v>34204</v>
      </c>
      <c r="C21" s="13">
        <v>1085797</v>
      </c>
      <c r="D21" s="36">
        <v>11</v>
      </c>
      <c r="E21" s="36">
        <v>2585</v>
      </c>
      <c r="F21" s="32">
        <f t="shared" si="0"/>
        <v>34215</v>
      </c>
      <c r="G21" s="32">
        <f t="shared" si="0"/>
        <v>1088382</v>
      </c>
    </row>
    <row r="22" spans="1:7" ht="15" customHeight="1">
      <c r="A22" s="10" t="s">
        <v>35</v>
      </c>
      <c r="B22" s="50">
        <v>33018</v>
      </c>
      <c r="C22" s="13">
        <v>863276</v>
      </c>
      <c r="D22" s="36">
        <v>28</v>
      </c>
      <c r="E22" s="36">
        <v>284</v>
      </c>
      <c r="F22" s="32">
        <f t="shared" si="0"/>
        <v>33046</v>
      </c>
      <c r="G22" s="32">
        <f t="shared" si="0"/>
        <v>863560</v>
      </c>
    </row>
    <row r="23" spans="1:7" ht="15" customHeight="1">
      <c r="A23" s="10" t="s">
        <v>36</v>
      </c>
      <c r="B23" s="50">
        <v>25824</v>
      </c>
      <c r="C23" s="13">
        <v>709730</v>
      </c>
      <c r="D23" s="36">
        <v>22</v>
      </c>
      <c r="E23" s="36">
        <v>706</v>
      </c>
      <c r="F23" s="32">
        <f t="shared" si="0"/>
        <v>25846</v>
      </c>
      <c r="G23" s="32">
        <f t="shared" si="0"/>
        <v>710436</v>
      </c>
    </row>
    <row r="24" spans="1:7" ht="15" customHeight="1">
      <c r="A24" s="11" t="s">
        <v>37</v>
      </c>
      <c r="B24" s="50">
        <v>53537</v>
      </c>
      <c r="C24" s="13">
        <v>1536118</v>
      </c>
      <c r="D24" s="38">
        <v>126</v>
      </c>
      <c r="E24" s="38">
        <v>4308</v>
      </c>
      <c r="F24" s="34">
        <f t="shared" si="0"/>
        <v>53663</v>
      </c>
      <c r="G24" s="34">
        <f t="shared" si="0"/>
        <v>1540426</v>
      </c>
    </row>
    <row r="25" spans="1:10" ht="15" customHeight="1">
      <c r="A25" s="49" t="s">
        <v>53</v>
      </c>
      <c r="B25" s="48"/>
      <c r="C25" s="48"/>
      <c r="I25" s="50"/>
      <c r="J25" s="50"/>
    </row>
    <row r="26" spans="7:10" ht="15" customHeight="1">
      <c r="G26" s="8" t="s">
        <v>66</v>
      </c>
      <c r="I26" s="50"/>
      <c r="J26" s="50"/>
    </row>
    <row r="27" spans="2:10" ht="15" customHeight="1">
      <c r="B27" s="50"/>
      <c r="C27" s="50"/>
      <c r="D27" s="50"/>
      <c r="I27" s="50"/>
      <c r="J27" s="50"/>
    </row>
    <row r="28" spans="9:10" ht="15" customHeight="1">
      <c r="I28" s="50"/>
      <c r="J28" s="50"/>
    </row>
    <row r="29" spans="9:10" ht="15" customHeight="1">
      <c r="I29" s="50"/>
      <c r="J29" s="50"/>
    </row>
    <row r="30" spans="9:10" ht="15" customHeight="1">
      <c r="I30" s="50"/>
      <c r="J30" s="50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4">
    <mergeCell ref="A5:A6"/>
    <mergeCell ref="B5:C5"/>
    <mergeCell ref="D5:E5"/>
    <mergeCell ref="F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">
      <selection activeCell="H25" sqref="H25"/>
    </sheetView>
  </sheetViews>
  <sheetFormatPr defaultColWidth="9.00390625" defaultRowHeight="13.5"/>
  <cols>
    <col min="1" max="7" width="10.625" style="6" customWidth="1"/>
    <col min="8" max="16384" width="9.00390625" style="6" customWidth="1"/>
  </cols>
  <sheetData>
    <row r="1" ht="15" customHeight="1">
      <c r="A1" s="4" t="s">
        <v>62</v>
      </c>
    </row>
    <row r="2" ht="15" customHeight="1">
      <c r="A2" s="4"/>
    </row>
    <row r="3" ht="15" customHeight="1">
      <c r="A3" s="6" t="s">
        <v>52</v>
      </c>
    </row>
    <row r="4" spans="1:7" ht="15" customHeight="1">
      <c r="A4" s="5" t="s">
        <v>69</v>
      </c>
      <c r="G4" s="8" t="s">
        <v>39</v>
      </c>
    </row>
    <row r="5" spans="1:7" ht="15" customHeight="1">
      <c r="A5" s="54" t="s">
        <v>20</v>
      </c>
      <c r="B5" s="55" t="s">
        <v>65</v>
      </c>
      <c r="C5" s="54"/>
      <c r="D5" s="55" t="s">
        <v>48</v>
      </c>
      <c r="E5" s="54"/>
      <c r="F5" s="55" t="s">
        <v>49</v>
      </c>
      <c r="G5" s="56"/>
    </row>
    <row r="6" spans="1:7" ht="15" customHeight="1">
      <c r="A6" s="54"/>
      <c r="B6" s="7" t="s">
        <v>46</v>
      </c>
      <c r="C6" s="7" t="s">
        <v>47</v>
      </c>
      <c r="D6" s="7" t="s">
        <v>46</v>
      </c>
      <c r="E6" s="7" t="s">
        <v>47</v>
      </c>
      <c r="F6" s="7" t="s">
        <v>46</v>
      </c>
      <c r="G6" s="18" t="s">
        <v>47</v>
      </c>
    </row>
    <row r="7" spans="1:7" ht="15" customHeight="1">
      <c r="A7" s="9"/>
      <c r="B7" s="12" t="s">
        <v>50</v>
      </c>
      <c r="C7" s="12" t="s">
        <v>51</v>
      </c>
      <c r="D7" s="12" t="s">
        <v>50</v>
      </c>
      <c r="E7" s="12" t="s">
        <v>51</v>
      </c>
      <c r="F7" s="12" t="s">
        <v>50</v>
      </c>
      <c r="G7" s="12" t="s">
        <v>51</v>
      </c>
    </row>
    <row r="8" spans="1:7" ht="15" customHeight="1">
      <c r="A8" s="10" t="s">
        <v>21</v>
      </c>
      <c r="B8" s="13">
        <v>695064</v>
      </c>
      <c r="C8" s="13">
        <v>18113799</v>
      </c>
      <c r="D8" s="13">
        <v>68231</v>
      </c>
      <c r="E8" s="17">
        <v>1792278</v>
      </c>
      <c r="F8" s="13">
        <v>763295</v>
      </c>
      <c r="G8" s="13">
        <v>19906077</v>
      </c>
    </row>
    <row r="9" spans="1:7" ht="15" customHeight="1">
      <c r="A9" s="10" t="s">
        <v>22</v>
      </c>
      <c r="B9" s="13">
        <v>204051</v>
      </c>
      <c r="C9" s="13">
        <v>5111507</v>
      </c>
      <c r="D9" s="13">
        <v>18746</v>
      </c>
      <c r="E9" s="17">
        <v>470250</v>
      </c>
      <c r="F9" s="13">
        <v>222797</v>
      </c>
      <c r="G9" s="17">
        <v>5581757</v>
      </c>
    </row>
    <row r="10" spans="1:7" ht="15" customHeight="1">
      <c r="A10" s="10" t="s">
        <v>23</v>
      </c>
      <c r="B10" s="13">
        <v>87764</v>
      </c>
      <c r="C10" s="13">
        <v>2136725</v>
      </c>
      <c r="D10" s="13">
        <v>9377</v>
      </c>
      <c r="E10" s="17">
        <v>240735</v>
      </c>
      <c r="F10" s="13">
        <v>97141</v>
      </c>
      <c r="G10" s="17">
        <v>2377460</v>
      </c>
    </row>
    <row r="11" spans="1:7" ht="15" customHeight="1">
      <c r="A11" s="10" t="s">
        <v>24</v>
      </c>
      <c r="B11" s="13">
        <v>99437</v>
      </c>
      <c r="C11" s="13">
        <v>2808325</v>
      </c>
      <c r="D11" s="13">
        <v>12406</v>
      </c>
      <c r="E11" s="17">
        <v>350230</v>
      </c>
      <c r="F11" s="13">
        <v>111843</v>
      </c>
      <c r="G11" s="17">
        <v>3158556</v>
      </c>
    </row>
    <row r="12" spans="1:7" ht="15" customHeight="1">
      <c r="A12" s="10" t="s">
        <v>25</v>
      </c>
      <c r="B12" s="13">
        <v>69298</v>
      </c>
      <c r="C12" s="13">
        <v>1981865</v>
      </c>
      <c r="D12" s="13">
        <v>11262</v>
      </c>
      <c r="E12" s="17">
        <v>281049</v>
      </c>
      <c r="F12" s="13">
        <v>80560</v>
      </c>
      <c r="G12" s="17">
        <v>2262914</v>
      </c>
    </row>
    <row r="13" spans="1:7" ht="15" customHeight="1">
      <c r="A13" s="10" t="s">
        <v>26</v>
      </c>
      <c r="B13" s="13">
        <v>178353</v>
      </c>
      <c r="C13" s="13">
        <v>4664518</v>
      </c>
      <c r="D13" s="13">
        <v>19398</v>
      </c>
      <c r="E13" s="17">
        <v>476623</v>
      </c>
      <c r="F13" s="13">
        <v>197751</v>
      </c>
      <c r="G13" s="17">
        <v>5141142</v>
      </c>
    </row>
    <row r="14" spans="1:7" ht="15" customHeight="1">
      <c r="A14" s="10" t="s">
        <v>27</v>
      </c>
      <c r="B14" s="13">
        <v>80670</v>
      </c>
      <c r="C14" s="13">
        <v>2382426</v>
      </c>
      <c r="D14" s="13">
        <v>11027</v>
      </c>
      <c r="E14" s="17">
        <v>311979</v>
      </c>
      <c r="F14" s="13">
        <v>91697</v>
      </c>
      <c r="G14" s="17">
        <v>2694406</v>
      </c>
    </row>
    <row r="15" spans="1:7" ht="15" customHeight="1">
      <c r="A15" s="15" t="s">
        <v>28</v>
      </c>
      <c r="B15" s="16">
        <v>216026</v>
      </c>
      <c r="C15" s="16">
        <v>5499210</v>
      </c>
      <c r="D15" s="16">
        <v>23942</v>
      </c>
      <c r="E15" s="19">
        <v>667513</v>
      </c>
      <c r="F15" s="16">
        <v>239968</v>
      </c>
      <c r="G15" s="19">
        <v>6166724</v>
      </c>
    </row>
    <row r="16" spans="1:7" ht="15" customHeight="1">
      <c r="A16" s="10" t="s">
        <v>29</v>
      </c>
      <c r="B16" s="13">
        <v>243273</v>
      </c>
      <c r="C16" s="13">
        <v>5927986</v>
      </c>
      <c r="D16" s="13">
        <v>31417</v>
      </c>
      <c r="E16" s="17">
        <v>742269</v>
      </c>
      <c r="F16" s="13">
        <v>274690</v>
      </c>
      <c r="G16" s="17">
        <v>6670255</v>
      </c>
    </row>
    <row r="17" spans="1:7" ht="15" customHeight="1">
      <c r="A17" s="10" t="s">
        <v>30</v>
      </c>
      <c r="B17" s="13">
        <v>48627</v>
      </c>
      <c r="C17" s="13">
        <v>1207389</v>
      </c>
      <c r="D17" s="13">
        <v>6164</v>
      </c>
      <c r="E17" s="17">
        <v>177403</v>
      </c>
      <c r="F17" s="13">
        <v>54791</v>
      </c>
      <c r="G17" s="17">
        <v>1384792</v>
      </c>
    </row>
    <row r="18" spans="1:7" ht="15" customHeight="1">
      <c r="A18" s="10" t="s">
        <v>31</v>
      </c>
      <c r="B18" s="13">
        <v>9011</v>
      </c>
      <c r="C18" s="13">
        <v>277609</v>
      </c>
      <c r="D18" s="13">
        <v>767</v>
      </c>
      <c r="E18" s="17">
        <v>21872</v>
      </c>
      <c r="F18" s="13">
        <v>9778</v>
      </c>
      <c r="G18" s="17">
        <v>299482</v>
      </c>
    </row>
    <row r="19" spans="1:7" ht="15" customHeight="1">
      <c r="A19" s="10" t="s">
        <v>32</v>
      </c>
      <c r="B19" s="13">
        <v>29368</v>
      </c>
      <c r="C19" s="13">
        <v>890077</v>
      </c>
      <c r="D19" s="13">
        <v>4978</v>
      </c>
      <c r="E19" s="17">
        <v>115294</v>
      </c>
      <c r="F19" s="13">
        <v>34346</v>
      </c>
      <c r="G19" s="17">
        <v>1005371</v>
      </c>
    </row>
    <row r="20" spans="1:7" ht="15" customHeight="1">
      <c r="A20" s="10" t="s">
        <v>33</v>
      </c>
      <c r="B20" s="13">
        <v>56555</v>
      </c>
      <c r="C20" s="13">
        <v>1605755</v>
      </c>
      <c r="D20" s="13">
        <v>7155</v>
      </c>
      <c r="E20" s="17">
        <v>183384</v>
      </c>
      <c r="F20" s="13">
        <v>63710</v>
      </c>
      <c r="G20" s="17">
        <v>1789140</v>
      </c>
    </row>
    <row r="21" spans="1:7" ht="15" customHeight="1">
      <c r="A21" s="10" t="s">
        <v>34</v>
      </c>
      <c r="B21" s="13">
        <v>36542</v>
      </c>
      <c r="C21" s="13">
        <v>1003383</v>
      </c>
      <c r="D21" s="13">
        <v>4130</v>
      </c>
      <c r="E21" s="17">
        <v>105945</v>
      </c>
      <c r="F21" s="13">
        <v>40672</v>
      </c>
      <c r="G21" s="17">
        <v>1109329</v>
      </c>
    </row>
    <row r="22" spans="1:7" ht="15" customHeight="1">
      <c r="A22" s="10" t="s">
        <v>35</v>
      </c>
      <c r="B22" s="13">
        <v>30547</v>
      </c>
      <c r="C22" s="13">
        <v>789258</v>
      </c>
      <c r="D22" s="13">
        <v>3288</v>
      </c>
      <c r="E22" s="17">
        <v>80351</v>
      </c>
      <c r="F22" s="13">
        <v>33835</v>
      </c>
      <c r="G22" s="17">
        <v>869610</v>
      </c>
    </row>
    <row r="23" spans="1:7" ht="15" customHeight="1">
      <c r="A23" s="10" t="s">
        <v>36</v>
      </c>
      <c r="B23" s="13">
        <v>22719</v>
      </c>
      <c r="C23" s="13">
        <v>586406</v>
      </c>
      <c r="D23" s="13">
        <v>2436</v>
      </c>
      <c r="E23" s="17">
        <v>53122</v>
      </c>
      <c r="F23" s="13">
        <v>25155</v>
      </c>
      <c r="G23" s="17">
        <v>639528</v>
      </c>
    </row>
    <row r="24" spans="1:7" ht="15" customHeight="1">
      <c r="A24" s="11" t="s">
        <v>37</v>
      </c>
      <c r="B24" s="14">
        <v>51128</v>
      </c>
      <c r="C24" s="14">
        <v>1274877</v>
      </c>
      <c r="D24" s="14">
        <v>6053</v>
      </c>
      <c r="E24" s="20">
        <v>151750</v>
      </c>
      <c r="F24" s="14">
        <v>57181</v>
      </c>
      <c r="G24" s="20">
        <v>1426628</v>
      </c>
    </row>
    <row r="25" ht="15" customHeight="1">
      <c r="A25" s="6" t="s">
        <v>53</v>
      </c>
    </row>
    <row r="26" ht="15" customHeight="1">
      <c r="G26" s="8" t="s">
        <v>66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4">
    <mergeCell ref="F5:G5"/>
    <mergeCell ref="A5:A6"/>
    <mergeCell ref="B5:C5"/>
    <mergeCell ref="D5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">
      <selection activeCell="I26" sqref="I26"/>
    </sheetView>
  </sheetViews>
  <sheetFormatPr defaultColWidth="9.00390625" defaultRowHeight="13.5"/>
  <cols>
    <col min="1" max="7" width="10.625" style="6" customWidth="1"/>
    <col min="8" max="16384" width="9.00390625" style="6" customWidth="1"/>
  </cols>
  <sheetData>
    <row r="1" ht="15" customHeight="1">
      <c r="A1" s="4" t="s">
        <v>62</v>
      </c>
    </row>
    <row r="2" ht="15" customHeight="1">
      <c r="A2" s="4"/>
    </row>
    <row r="3" ht="15" customHeight="1">
      <c r="A3" s="6" t="s">
        <v>52</v>
      </c>
    </row>
    <row r="4" spans="1:7" ht="15" customHeight="1">
      <c r="A4" s="5" t="s">
        <v>68</v>
      </c>
      <c r="G4" s="8" t="s">
        <v>39</v>
      </c>
    </row>
    <row r="5" spans="1:7" ht="15" customHeight="1">
      <c r="A5" s="54" t="s">
        <v>20</v>
      </c>
      <c r="B5" s="55" t="s">
        <v>65</v>
      </c>
      <c r="C5" s="54"/>
      <c r="D5" s="55" t="s">
        <v>48</v>
      </c>
      <c r="E5" s="54"/>
      <c r="F5" s="55" t="s">
        <v>49</v>
      </c>
      <c r="G5" s="56"/>
    </row>
    <row r="6" spans="1:7" ht="15" customHeight="1">
      <c r="A6" s="54"/>
      <c r="B6" s="7" t="s">
        <v>46</v>
      </c>
      <c r="C6" s="7" t="s">
        <v>47</v>
      </c>
      <c r="D6" s="7" t="s">
        <v>46</v>
      </c>
      <c r="E6" s="7" t="s">
        <v>47</v>
      </c>
      <c r="F6" s="7" t="s">
        <v>46</v>
      </c>
      <c r="G6" s="18" t="s">
        <v>47</v>
      </c>
    </row>
    <row r="7" spans="1:7" ht="15" customHeight="1">
      <c r="A7" s="9"/>
      <c r="B7" s="12" t="s">
        <v>50</v>
      </c>
      <c r="C7" s="12" t="s">
        <v>51</v>
      </c>
      <c r="D7" s="12" t="s">
        <v>50</v>
      </c>
      <c r="E7" s="12" t="s">
        <v>51</v>
      </c>
      <c r="F7" s="12" t="s">
        <v>50</v>
      </c>
      <c r="G7" s="12" t="s">
        <v>51</v>
      </c>
    </row>
    <row r="8" spans="1:7" ht="15" customHeight="1">
      <c r="A8" s="10" t="s">
        <v>21</v>
      </c>
      <c r="B8" s="13">
        <v>690222</v>
      </c>
      <c r="C8" s="13">
        <v>17322233</v>
      </c>
      <c r="D8" s="13">
        <v>72530</v>
      </c>
      <c r="E8" s="17">
        <v>1819242</v>
      </c>
      <c r="F8" s="13">
        <v>762752</v>
      </c>
      <c r="G8" s="13">
        <v>19141476</v>
      </c>
    </row>
    <row r="9" spans="1:7" ht="15" customHeight="1">
      <c r="A9" s="10" t="s">
        <v>22</v>
      </c>
      <c r="B9" s="13">
        <v>203286</v>
      </c>
      <c r="C9" s="13">
        <v>4774451</v>
      </c>
      <c r="D9" s="13">
        <v>18891</v>
      </c>
      <c r="E9" s="17">
        <v>445333</v>
      </c>
      <c r="F9" s="13">
        <v>222177</v>
      </c>
      <c r="G9" s="17">
        <v>5219784</v>
      </c>
    </row>
    <row r="10" spans="1:7" ht="15" customHeight="1">
      <c r="A10" s="10" t="s">
        <v>23</v>
      </c>
      <c r="B10" s="13">
        <v>93448</v>
      </c>
      <c r="C10" s="13">
        <v>2120271</v>
      </c>
      <c r="D10" s="13">
        <v>9372</v>
      </c>
      <c r="E10" s="17">
        <v>213996</v>
      </c>
      <c r="F10" s="13">
        <v>102820</v>
      </c>
      <c r="G10" s="17">
        <v>2334268</v>
      </c>
    </row>
    <row r="11" spans="1:7" ht="15" customHeight="1">
      <c r="A11" s="10" t="s">
        <v>24</v>
      </c>
      <c r="B11" s="13">
        <v>103024</v>
      </c>
      <c r="C11" s="13">
        <v>2931777</v>
      </c>
      <c r="D11" s="13">
        <v>11908</v>
      </c>
      <c r="E11" s="17">
        <v>310890</v>
      </c>
      <c r="F11" s="13">
        <v>114932</v>
      </c>
      <c r="G11" s="17">
        <v>3242667</v>
      </c>
    </row>
    <row r="12" spans="1:7" ht="15" customHeight="1">
      <c r="A12" s="10" t="s">
        <v>25</v>
      </c>
      <c r="B12" s="13">
        <v>75895</v>
      </c>
      <c r="C12" s="13">
        <v>1890859</v>
      </c>
      <c r="D12" s="13">
        <v>10955</v>
      </c>
      <c r="E12" s="17">
        <v>259307</v>
      </c>
      <c r="F12" s="13">
        <v>86850</v>
      </c>
      <c r="G12" s="17">
        <v>2150166</v>
      </c>
    </row>
    <row r="13" spans="1:7" ht="15" customHeight="1">
      <c r="A13" s="10" t="s">
        <v>26</v>
      </c>
      <c r="B13" s="13">
        <v>180533</v>
      </c>
      <c r="C13" s="13">
        <v>4417130</v>
      </c>
      <c r="D13" s="13">
        <v>16826</v>
      </c>
      <c r="E13" s="17">
        <v>430108</v>
      </c>
      <c r="F13" s="13">
        <v>197359</v>
      </c>
      <c r="G13" s="17">
        <v>4847239</v>
      </c>
    </row>
    <row r="14" spans="1:7" ht="15" customHeight="1">
      <c r="A14" s="10" t="s">
        <v>27</v>
      </c>
      <c r="B14" s="13">
        <v>82892</v>
      </c>
      <c r="C14" s="13">
        <v>2337864</v>
      </c>
      <c r="D14" s="13">
        <v>10322</v>
      </c>
      <c r="E14" s="17">
        <v>269472</v>
      </c>
      <c r="F14" s="13">
        <v>93214</v>
      </c>
      <c r="G14" s="17">
        <v>2607336</v>
      </c>
    </row>
    <row r="15" spans="1:7" ht="15" customHeight="1">
      <c r="A15" s="15" t="s">
        <v>28</v>
      </c>
      <c r="B15" s="16">
        <v>217337</v>
      </c>
      <c r="C15" s="16">
        <v>5437835</v>
      </c>
      <c r="D15" s="16">
        <v>21434</v>
      </c>
      <c r="E15" s="19">
        <v>547683</v>
      </c>
      <c r="F15" s="16">
        <v>238771</v>
      </c>
      <c r="G15" s="19">
        <v>5985518</v>
      </c>
    </row>
    <row r="16" spans="1:7" ht="15" customHeight="1">
      <c r="A16" s="10" t="s">
        <v>29</v>
      </c>
      <c r="B16" s="13">
        <v>247529</v>
      </c>
      <c r="C16" s="13">
        <v>5803927</v>
      </c>
      <c r="D16" s="13">
        <v>28082</v>
      </c>
      <c r="E16" s="17">
        <v>711198</v>
      </c>
      <c r="F16" s="13">
        <v>275611</v>
      </c>
      <c r="G16" s="17">
        <v>6515125</v>
      </c>
    </row>
    <row r="17" spans="1:7" ht="15" customHeight="1">
      <c r="A17" s="10" t="s">
        <v>30</v>
      </c>
      <c r="B17" s="13">
        <v>51567</v>
      </c>
      <c r="C17" s="13">
        <v>1368779</v>
      </c>
      <c r="D17" s="13">
        <v>5942</v>
      </c>
      <c r="E17" s="17">
        <v>161849</v>
      </c>
      <c r="F17" s="13">
        <v>57509</v>
      </c>
      <c r="G17" s="17">
        <v>1530628</v>
      </c>
    </row>
    <row r="18" spans="1:7" ht="15" customHeight="1">
      <c r="A18" s="10" t="s">
        <v>31</v>
      </c>
      <c r="B18" s="13">
        <v>9120</v>
      </c>
      <c r="C18" s="13">
        <v>245479</v>
      </c>
      <c r="D18" s="13">
        <v>1017</v>
      </c>
      <c r="E18" s="17">
        <v>21805</v>
      </c>
      <c r="F18" s="13">
        <v>10137</v>
      </c>
      <c r="G18" s="17">
        <v>267285</v>
      </c>
    </row>
    <row r="19" spans="1:7" ht="15" customHeight="1">
      <c r="A19" s="10" t="s">
        <v>32</v>
      </c>
      <c r="B19" s="13">
        <v>29096</v>
      </c>
      <c r="C19" s="13">
        <v>795622</v>
      </c>
      <c r="D19" s="13">
        <v>5564</v>
      </c>
      <c r="E19" s="17">
        <v>142775</v>
      </c>
      <c r="F19" s="13">
        <v>34660</v>
      </c>
      <c r="G19" s="17">
        <v>938397</v>
      </c>
    </row>
    <row r="20" spans="1:7" ht="15" customHeight="1">
      <c r="A20" s="10" t="s">
        <v>33</v>
      </c>
      <c r="B20" s="13">
        <v>58411</v>
      </c>
      <c r="C20" s="13">
        <v>1651511</v>
      </c>
      <c r="D20" s="13">
        <v>6671</v>
      </c>
      <c r="E20" s="17">
        <v>161459</v>
      </c>
      <c r="F20" s="13">
        <v>65082</v>
      </c>
      <c r="G20" s="17">
        <v>1812971</v>
      </c>
    </row>
    <row r="21" spans="1:7" ht="15" customHeight="1">
      <c r="A21" s="10" t="s">
        <v>34</v>
      </c>
      <c r="B21" s="13">
        <v>38893</v>
      </c>
      <c r="C21" s="13">
        <v>1014646</v>
      </c>
      <c r="D21" s="13">
        <v>3431</v>
      </c>
      <c r="E21" s="17">
        <v>75260</v>
      </c>
      <c r="F21" s="13">
        <v>42324</v>
      </c>
      <c r="G21" s="17">
        <v>1089907</v>
      </c>
    </row>
    <row r="22" spans="1:7" ht="15" customHeight="1">
      <c r="A22" s="10" t="s">
        <v>35</v>
      </c>
      <c r="B22" s="13">
        <v>31830</v>
      </c>
      <c r="C22" s="13">
        <v>745689</v>
      </c>
      <c r="D22" s="13">
        <v>2725</v>
      </c>
      <c r="E22" s="17">
        <v>54389</v>
      </c>
      <c r="F22" s="13">
        <v>34555</v>
      </c>
      <c r="G22" s="17">
        <v>800079</v>
      </c>
    </row>
    <row r="23" spans="1:7" ht="15" customHeight="1">
      <c r="A23" s="10" t="s">
        <v>36</v>
      </c>
      <c r="B23" s="13">
        <v>22571</v>
      </c>
      <c r="C23" s="13">
        <v>522750</v>
      </c>
      <c r="D23" s="13">
        <v>2646</v>
      </c>
      <c r="E23" s="17">
        <v>52729</v>
      </c>
      <c r="F23" s="13">
        <v>25217</v>
      </c>
      <c r="G23" s="17">
        <v>575479</v>
      </c>
    </row>
    <row r="24" spans="1:7" ht="15" customHeight="1">
      <c r="A24" s="11" t="s">
        <v>37</v>
      </c>
      <c r="B24" s="14">
        <v>50151</v>
      </c>
      <c r="C24" s="14">
        <v>1191187</v>
      </c>
      <c r="D24" s="14">
        <v>5955</v>
      </c>
      <c r="E24" s="20">
        <v>107316</v>
      </c>
      <c r="F24" s="14">
        <v>56106</v>
      </c>
      <c r="G24" s="20">
        <v>1298503</v>
      </c>
    </row>
    <row r="25" ht="15" customHeight="1">
      <c r="A25" s="6" t="s">
        <v>53</v>
      </c>
    </row>
    <row r="26" ht="15" customHeight="1">
      <c r="G26" s="8" t="s">
        <v>66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4">
    <mergeCell ref="F5:G5"/>
    <mergeCell ref="A5:A6"/>
    <mergeCell ref="B5:C5"/>
    <mergeCell ref="D5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">
      <selection activeCell="H26" sqref="H26"/>
    </sheetView>
  </sheetViews>
  <sheetFormatPr defaultColWidth="9.00390625" defaultRowHeight="13.5"/>
  <cols>
    <col min="1" max="7" width="10.625" style="6" customWidth="1"/>
    <col min="8" max="16384" width="9.00390625" style="6" customWidth="1"/>
  </cols>
  <sheetData>
    <row r="1" ht="15" customHeight="1">
      <c r="A1" s="4" t="s">
        <v>62</v>
      </c>
    </row>
    <row r="2" ht="15" customHeight="1">
      <c r="A2" s="4"/>
    </row>
    <row r="3" ht="15" customHeight="1">
      <c r="A3" s="6" t="s">
        <v>52</v>
      </c>
    </row>
    <row r="4" spans="1:7" ht="15" customHeight="1">
      <c r="A4" s="5" t="s">
        <v>67</v>
      </c>
      <c r="G4" s="8" t="s">
        <v>39</v>
      </c>
    </row>
    <row r="5" spans="1:7" ht="15" customHeight="1">
      <c r="A5" s="54" t="s">
        <v>20</v>
      </c>
      <c r="B5" s="55" t="s">
        <v>65</v>
      </c>
      <c r="C5" s="54"/>
      <c r="D5" s="55" t="s">
        <v>48</v>
      </c>
      <c r="E5" s="54"/>
      <c r="F5" s="55" t="s">
        <v>49</v>
      </c>
      <c r="G5" s="56"/>
    </row>
    <row r="6" spans="1:7" ht="15" customHeight="1">
      <c r="A6" s="54"/>
      <c r="B6" s="7" t="s">
        <v>46</v>
      </c>
      <c r="C6" s="7" t="s">
        <v>47</v>
      </c>
      <c r="D6" s="7" t="s">
        <v>46</v>
      </c>
      <c r="E6" s="7" t="s">
        <v>47</v>
      </c>
      <c r="F6" s="7" t="s">
        <v>46</v>
      </c>
      <c r="G6" s="18" t="s">
        <v>47</v>
      </c>
    </row>
    <row r="7" spans="1:7" ht="15" customHeight="1">
      <c r="A7" s="9"/>
      <c r="B7" s="12" t="s">
        <v>50</v>
      </c>
      <c r="C7" s="12" t="s">
        <v>51</v>
      </c>
      <c r="D7" s="12" t="s">
        <v>50</v>
      </c>
      <c r="E7" s="12" t="s">
        <v>51</v>
      </c>
      <c r="F7" s="12" t="s">
        <v>50</v>
      </c>
      <c r="G7" s="12" t="s">
        <v>51</v>
      </c>
    </row>
    <row r="8" spans="1:7" ht="15" customHeight="1">
      <c r="A8" s="10" t="s">
        <v>21</v>
      </c>
      <c r="B8" s="13">
        <v>667952</v>
      </c>
      <c r="C8" s="13">
        <v>16587909</v>
      </c>
      <c r="D8" s="13">
        <v>80718</v>
      </c>
      <c r="E8" s="17">
        <v>2014130</v>
      </c>
      <c r="F8" s="13">
        <v>748670</v>
      </c>
      <c r="G8" s="13">
        <v>18602039</v>
      </c>
    </row>
    <row r="9" spans="1:7" ht="15" customHeight="1">
      <c r="A9" s="10" t="s">
        <v>22</v>
      </c>
      <c r="B9" s="13">
        <v>199011</v>
      </c>
      <c r="C9" s="13">
        <v>4676691</v>
      </c>
      <c r="D9" s="13">
        <v>22785</v>
      </c>
      <c r="E9" s="17">
        <v>501607</v>
      </c>
      <c r="F9" s="13">
        <v>221796</v>
      </c>
      <c r="G9" s="17">
        <v>5178298</v>
      </c>
    </row>
    <row r="10" spans="1:7" ht="15" customHeight="1">
      <c r="A10" s="10" t="s">
        <v>23</v>
      </c>
      <c r="B10" s="13">
        <v>90993</v>
      </c>
      <c r="C10" s="13">
        <v>2054403</v>
      </c>
      <c r="D10" s="13">
        <v>11324</v>
      </c>
      <c r="E10" s="17">
        <v>241869</v>
      </c>
      <c r="F10" s="13">
        <v>102317</v>
      </c>
      <c r="G10" s="17">
        <v>2296273</v>
      </c>
    </row>
    <row r="11" spans="1:7" ht="15" customHeight="1">
      <c r="A11" s="10" t="s">
        <v>24</v>
      </c>
      <c r="B11" s="13">
        <v>98025</v>
      </c>
      <c r="C11" s="13">
        <v>2820824</v>
      </c>
      <c r="D11" s="13">
        <v>13280</v>
      </c>
      <c r="E11" s="17">
        <v>342059</v>
      </c>
      <c r="F11" s="13">
        <v>111305</v>
      </c>
      <c r="G11" s="17">
        <v>3162884</v>
      </c>
    </row>
    <row r="12" spans="1:7" ht="15" customHeight="1">
      <c r="A12" s="10" t="s">
        <v>25</v>
      </c>
      <c r="B12" s="13">
        <v>72727</v>
      </c>
      <c r="C12" s="13">
        <v>1833616</v>
      </c>
      <c r="D12" s="13">
        <v>12962</v>
      </c>
      <c r="E12" s="17">
        <v>291919</v>
      </c>
      <c r="F12" s="13">
        <v>85689</v>
      </c>
      <c r="G12" s="17">
        <v>2125536</v>
      </c>
    </row>
    <row r="13" spans="1:7" ht="15" customHeight="1">
      <c r="A13" s="10" t="s">
        <v>26</v>
      </c>
      <c r="B13" s="13">
        <v>169574</v>
      </c>
      <c r="C13" s="13">
        <v>4105023</v>
      </c>
      <c r="D13" s="13">
        <v>17970</v>
      </c>
      <c r="E13" s="17">
        <v>398908</v>
      </c>
      <c r="F13" s="13">
        <v>187544</v>
      </c>
      <c r="G13" s="17">
        <v>4503932</v>
      </c>
    </row>
    <row r="14" spans="1:7" ht="15" customHeight="1">
      <c r="A14" s="10" t="s">
        <v>27</v>
      </c>
      <c r="B14" s="13">
        <v>79301</v>
      </c>
      <c r="C14" s="13">
        <v>2120479</v>
      </c>
      <c r="D14" s="13">
        <v>13802</v>
      </c>
      <c r="E14" s="17">
        <v>329527</v>
      </c>
      <c r="F14" s="13">
        <v>93103</v>
      </c>
      <c r="G14" s="17">
        <v>2450007</v>
      </c>
    </row>
    <row r="15" spans="1:7" ht="15" customHeight="1">
      <c r="A15" s="15" t="s">
        <v>28</v>
      </c>
      <c r="B15" s="16">
        <v>204666</v>
      </c>
      <c r="C15" s="16">
        <v>4989183</v>
      </c>
      <c r="D15" s="16">
        <v>28727</v>
      </c>
      <c r="E15" s="19">
        <v>676907</v>
      </c>
      <c r="F15" s="16">
        <v>233393</v>
      </c>
      <c r="G15" s="19">
        <v>5666091</v>
      </c>
    </row>
    <row r="16" spans="1:7" ht="15" customHeight="1">
      <c r="A16" s="10" t="s">
        <v>29</v>
      </c>
      <c r="B16" s="13">
        <v>232840</v>
      </c>
      <c r="C16" s="13">
        <v>5324515</v>
      </c>
      <c r="D16" s="13">
        <v>35362</v>
      </c>
      <c r="E16" s="17">
        <v>803845</v>
      </c>
      <c r="F16" s="13">
        <v>268202</v>
      </c>
      <c r="G16" s="17">
        <v>6128361</v>
      </c>
    </row>
    <row r="17" spans="1:7" ht="15" customHeight="1">
      <c r="A17" s="10" t="s">
        <v>30</v>
      </c>
      <c r="B17" s="13">
        <v>49068</v>
      </c>
      <c r="C17" s="13">
        <v>1233780</v>
      </c>
      <c r="D17" s="13">
        <v>7112</v>
      </c>
      <c r="E17" s="17">
        <v>186857</v>
      </c>
      <c r="F17" s="13">
        <v>56180</v>
      </c>
      <c r="G17" s="17">
        <v>1420638</v>
      </c>
    </row>
    <row r="18" spans="1:7" ht="15" customHeight="1">
      <c r="A18" s="10" t="s">
        <v>31</v>
      </c>
      <c r="B18" s="13">
        <v>9082</v>
      </c>
      <c r="C18" s="13">
        <v>238681</v>
      </c>
      <c r="D18" s="13">
        <v>1277</v>
      </c>
      <c r="E18" s="17">
        <v>32809</v>
      </c>
      <c r="F18" s="13">
        <v>10359</v>
      </c>
      <c r="G18" s="17">
        <v>271491</v>
      </c>
    </row>
    <row r="19" spans="1:7" ht="15" customHeight="1">
      <c r="A19" s="10" t="s">
        <v>32</v>
      </c>
      <c r="B19" s="13">
        <v>29129</v>
      </c>
      <c r="C19" s="13">
        <v>763018</v>
      </c>
      <c r="D19" s="13">
        <v>4149</v>
      </c>
      <c r="E19" s="17">
        <v>100650</v>
      </c>
      <c r="F19" s="13">
        <v>33278</v>
      </c>
      <c r="G19" s="17">
        <v>863668</v>
      </c>
    </row>
    <row r="20" spans="1:7" ht="15" customHeight="1">
      <c r="A20" s="10" t="s">
        <v>33</v>
      </c>
      <c r="B20" s="13">
        <v>54559</v>
      </c>
      <c r="C20" s="13">
        <v>1407171</v>
      </c>
      <c r="D20" s="13">
        <v>7918</v>
      </c>
      <c r="E20" s="17">
        <v>167663</v>
      </c>
      <c r="F20" s="13">
        <v>62477</v>
      </c>
      <c r="G20" s="17">
        <v>1574834</v>
      </c>
    </row>
    <row r="21" spans="1:7" ht="15" customHeight="1">
      <c r="A21" s="10" t="s">
        <v>34</v>
      </c>
      <c r="B21" s="13">
        <v>36037</v>
      </c>
      <c r="C21" s="13">
        <v>936427</v>
      </c>
      <c r="D21" s="13">
        <v>4192</v>
      </c>
      <c r="E21" s="17">
        <v>101605</v>
      </c>
      <c r="F21" s="13">
        <v>40229</v>
      </c>
      <c r="G21" s="17">
        <v>1038032</v>
      </c>
    </row>
    <row r="22" spans="1:7" ht="15" customHeight="1">
      <c r="A22" s="10" t="s">
        <v>35</v>
      </c>
      <c r="B22" s="13">
        <v>30337</v>
      </c>
      <c r="C22" s="13">
        <v>750813</v>
      </c>
      <c r="D22" s="13">
        <v>3158</v>
      </c>
      <c r="E22" s="17">
        <v>72162</v>
      </c>
      <c r="F22" s="13">
        <v>33495</v>
      </c>
      <c r="G22" s="17">
        <v>822975</v>
      </c>
    </row>
    <row r="23" spans="1:7" ht="15" customHeight="1">
      <c r="A23" s="10" t="s">
        <v>36</v>
      </c>
      <c r="B23" s="13">
        <v>21436</v>
      </c>
      <c r="C23" s="13">
        <v>513315</v>
      </c>
      <c r="D23" s="13">
        <v>3179</v>
      </c>
      <c r="E23" s="17">
        <v>83004</v>
      </c>
      <c r="F23" s="13">
        <v>24615</v>
      </c>
      <c r="G23" s="17">
        <v>596319</v>
      </c>
    </row>
    <row r="24" spans="1:7" ht="15" customHeight="1">
      <c r="A24" s="11" t="s">
        <v>37</v>
      </c>
      <c r="B24" s="14">
        <v>48506</v>
      </c>
      <c r="C24" s="14">
        <v>1159519</v>
      </c>
      <c r="D24" s="14">
        <v>7351</v>
      </c>
      <c r="E24" s="20">
        <v>170517</v>
      </c>
      <c r="F24" s="14">
        <v>55857</v>
      </c>
      <c r="G24" s="20">
        <v>1330037</v>
      </c>
    </row>
    <row r="25" ht="15" customHeight="1">
      <c r="A25" s="6" t="s">
        <v>53</v>
      </c>
    </row>
    <row r="26" ht="15" customHeight="1">
      <c r="G26" s="8" t="s">
        <v>66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4">
    <mergeCell ref="F5:G5"/>
    <mergeCell ref="A5:A6"/>
    <mergeCell ref="B5:C5"/>
    <mergeCell ref="D5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K28" sqref="K28"/>
    </sheetView>
  </sheetViews>
  <sheetFormatPr defaultColWidth="9.00390625" defaultRowHeight="13.5"/>
  <cols>
    <col min="1" max="9" width="10.625" style="6" customWidth="1"/>
    <col min="10" max="16384" width="9.00390625" style="6" customWidth="1"/>
  </cols>
  <sheetData>
    <row r="1" ht="15" customHeight="1">
      <c r="A1" s="4" t="s">
        <v>62</v>
      </c>
    </row>
    <row r="2" ht="15" customHeight="1">
      <c r="A2" s="4"/>
    </row>
    <row r="3" ht="15" customHeight="1">
      <c r="A3" s="6" t="s">
        <v>52</v>
      </c>
    </row>
    <row r="4" spans="1:9" ht="15" customHeight="1">
      <c r="A4" s="5" t="s">
        <v>40</v>
      </c>
      <c r="I4" s="8" t="s">
        <v>39</v>
      </c>
    </row>
    <row r="5" spans="1:9" ht="15" customHeight="1">
      <c r="A5" s="54" t="s">
        <v>20</v>
      </c>
      <c r="B5" s="55" t="s">
        <v>18</v>
      </c>
      <c r="C5" s="54"/>
      <c r="D5" s="55" t="s">
        <v>48</v>
      </c>
      <c r="E5" s="54"/>
      <c r="F5" s="55" t="s">
        <v>19</v>
      </c>
      <c r="G5" s="54"/>
      <c r="H5" s="55" t="s">
        <v>49</v>
      </c>
      <c r="I5" s="56"/>
    </row>
    <row r="6" spans="1:9" ht="15" customHeight="1">
      <c r="A6" s="54"/>
      <c r="B6" s="7" t="s">
        <v>46</v>
      </c>
      <c r="C6" s="7" t="s">
        <v>47</v>
      </c>
      <c r="D6" s="7" t="s">
        <v>46</v>
      </c>
      <c r="E6" s="7" t="s">
        <v>47</v>
      </c>
      <c r="F6" s="7" t="s">
        <v>46</v>
      </c>
      <c r="G6" s="7" t="s">
        <v>47</v>
      </c>
      <c r="H6" s="7" t="s">
        <v>46</v>
      </c>
      <c r="I6" s="18" t="s">
        <v>47</v>
      </c>
    </row>
    <row r="7" spans="1:9" ht="15" customHeight="1">
      <c r="A7" s="9"/>
      <c r="B7" s="12" t="s">
        <v>50</v>
      </c>
      <c r="C7" s="12" t="s">
        <v>51</v>
      </c>
      <c r="D7" s="12" t="s">
        <v>50</v>
      </c>
      <c r="E7" s="12" t="s">
        <v>51</v>
      </c>
      <c r="F7" s="12" t="s">
        <v>50</v>
      </c>
      <c r="G7" s="12" t="s">
        <v>51</v>
      </c>
      <c r="H7" s="12" t="s">
        <v>50</v>
      </c>
      <c r="I7" s="12" t="s">
        <v>51</v>
      </c>
    </row>
    <row r="8" spans="1:9" ht="15" customHeight="1">
      <c r="A8" s="10" t="s">
        <v>21</v>
      </c>
      <c r="B8" s="13">
        <v>404781</v>
      </c>
      <c r="C8" s="13">
        <v>9804095</v>
      </c>
      <c r="D8" s="13">
        <v>297145</v>
      </c>
      <c r="E8" s="17">
        <v>7136718</v>
      </c>
      <c r="F8" s="13">
        <v>531952</v>
      </c>
      <c r="G8" s="17">
        <v>20498169</v>
      </c>
      <c r="H8" s="13">
        <f>B8+D8+F8</f>
        <v>1233878</v>
      </c>
      <c r="I8" s="13">
        <f>C8+E8+G8</f>
        <v>37438982</v>
      </c>
    </row>
    <row r="9" spans="1:9" ht="15" customHeight="1">
      <c r="A9" s="10" t="s">
        <v>22</v>
      </c>
      <c r="B9" s="13">
        <v>125303</v>
      </c>
      <c r="C9" s="13">
        <v>2848261</v>
      </c>
      <c r="D9" s="13">
        <v>82256</v>
      </c>
      <c r="E9" s="17">
        <v>1860807</v>
      </c>
      <c r="F9" s="13">
        <v>162174</v>
      </c>
      <c r="G9" s="17">
        <v>5509087</v>
      </c>
      <c r="H9" s="13">
        <f aca="true" t="shared" si="0" ref="H9:H24">B9+D9+F9</f>
        <v>369733</v>
      </c>
      <c r="I9" s="17">
        <f aca="true" t="shared" si="1" ref="I9:I24">C9+E9+G9</f>
        <v>10218155</v>
      </c>
    </row>
    <row r="10" spans="1:9" ht="15" customHeight="1">
      <c r="A10" s="10" t="s">
        <v>23</v>
      </c>
      <c r="B10" s="13">
        <v>67245</v>
      </c>
      <c r="C10" s="13">
        <v>1430991</v>
      </c>
      <c r="D10" s="13">
        <v>38340</v>
      </c>
      <c r="E10" s="17">
        <v>742271</v>
      </c>
      <c r="F10" s="13">
        <v>89107</v>
      </c>
      <c r="G10" s="17">
        <v>2771263</v>
      </c>
      <c r="H10" s="13">
        <f t="shared" si="0"/>
        <v>194692</v>
      </c>
      <c r="I10" s="17">
        <f t="shared" si="1"/>
        <v>4944525</v>
      </c>
    </row>
    <row r="11" spans="1:9" ht="15" customHeight="1">
      <c r="A11" s="10" t="s">
        <v>24</v>
      </c>
      <c r="B11" s="13">
        <v>64103</v>
      </c>
      <c r="C11" s="13">
        <v>1626273</v>
      </c>
      <c r="D11" s="13">
        <v>43565</v>
      </c>
      <c r="E11" s="17">
        <v>1093762</v>
      </c>
      <c r="F11" s="13">
        <v>85370</v>
      </c>
      <c r="G11" s="17">
        <v>3391234</v>
      </c>
      <c r="H11" s="13">
        <f t="shared" si="0"/>
        <v>193038</v>
      </c>
      <c r="I11" s="17">
        <f t="shared" si="1"/>
        <v>6111269</v>
      </c>
    </row>
    <row r="12" spans="1:9" ht="15" customHeight="1">
      <c r="A12" s="10" t="s">
        <v>25</v>
      </c>
      <c r="B12" s="13">
        <v>40795</v>
      </c>
      <c r="C12" s="13">
        <v>865392</v>
      </c>
      <c r="D12" s="13">
        <v>41426</v>
      </c>
      <c r="E12" s="17">
        <v>911882</v>
      </c>
      <c r="F12" s="13">
        <v>78568</v>
      </c>
      <c r="G12" s="17">
        <v>2761272</v>
      </c>
      <c r="H12" s="13">
        <f t="shared" si="0"/>
        <v>160789</v>
      </c>
      <c r="I12" s="17">
        <f t="shared" si="1"/>
        <v>4538546</v>
      </c>
    </row>
    <row r="13" spans="1:9" ht="15" customHeight="1">
      <c r="A13" s="10" t="s">
        <v>26</v>
      </c>
      <c r="B13" s="13">
        <v>113480</v>
      </c>
      <c r="C13" s="13">
        <v>2691963</v>
      </c>
      <c r="D13" s="13">
        <v>64783</v>
      </c>
      <c r="E13" s="17">
        <v>1456961</v>
      </c>
      <c r="F13" s="13">
        <v>108456</v>
      </c>
      <c r="G13" s="17">
        <v>4643339</v>
      </c>
      <c r="H13" s="13">
        <f t="shared" si="0"/>
        <v>286719</v>
      </c>
      <c r="I13" s="17">
        <f t="shared" si="1"/>
        <v>8792263</v>
      </c>
    </row>
    <row r="14" spans="1:9" ht="15" customHeight="1">
      <c r="A14" s="10" t="s">
        <v>27</v>
      </c>
      <c r="B14" s="13">
        <v>49352</v>
      </c>
      <c r="C14" s="13">
        <v>1244102</v>
      </c>
      <c r="D14" s="13">
        <v>39359</v>
      </c>
      <c r="E14" s="17">
        <v>1001279</v>
      </c>
      <c r="F14" s="13">
        <v>64108</v>
      </c>
      <c r="G14" s="17">
        <v>2718959</v>
      </c>
      <c r="H14" s="13">
        <f t="shared" si="0"/>
        <v>152819</v>
      </c>
      <c r="I14" s="17">
        <f t="shared" si="1"/>
        <v>4964340</v>
      </c>
    </row>
    <row r="15" spans="1:9" ht="15" customHeight="1">
      <c r="A15" s="15" t="s">
        <v>28</v>
      </c>
      <c r="B15" s="16">
        <v>125739</v>
      </c>
      <c r="C15" s="16">
        <v>2883700</v>
      </c>
      <c r="D15" s="16">
        <v>96646</v>
      </c>
      <c r="E15" s="19">
        <v>2383730</v>
      </c>
      <c r="F15" s="16">
        <v>160675</v>
      </c>
      <c r="G15" s="19">
        <v>6348602</v>
      </c>
      <c r="H15" s="16">
        <f t="shared" si="0"/>
        <v>383060</v>
      </c>
      <c r="I15" s="19">
        <f t="shared" si="1"/>
        <v>11616032</v>
      </c>
    </row>
    <row r="16" spans="1:9" ht="15" customHeight="1">
      <c r="A16" s="10" t="s">
        <v>29</v>
      </c>
      <c r="B16" s="13">
        <v>151502</v>
      </c>
      <c r="C16" s="13">
        <v>3279447</v>
      </c>
      <c r="D16" s="13">
        <v>105954</v>
      </c>
      <c r="E16" s="17">
        <v>2359073</v>
      </c>
      <c r="F16" s="13">
        <v>173198</v>
      </c>
      <c r="G16" s="17">
        <v>6393808</v>
      </c>
      <c r="H16" s="13">
        <f t="shared" si="0"/>
        <v>430654</v>
      </c>
      <c r="I16" s="17">
        <f t="shared" si="1"/>
        <v>12032328</v>
      </c>
    </row>
    <row r="17" spans="1:9" ht="15" customHeight="1">
      <c r="A17" s="10" t="s">
        <v>30</v>
      </c>
      <c r="B17" s="13">
        <v>25803</v>
      </c>
      <c r="C17" s="13">
        <v>588031</v>
      </c>
      <c r="D17" s="13">
        <v>24154</v>
      </c>
      <c r="E17" s="17">
        <v>588770</v>
      </c>
      <c r="F17" s="13">
        <v>44467</v>
      </c>
      <c r="G17" s="17">
        <v>1666493</v>
      </c>
      <c r="H17" s="13">
        <f t="shared" si="0"/>
        <v>94424</v>
      </c>
      <c r="I17" s="17">
        <f t="shared" si="1"/>
        <v>2843294</v>
      </c>
    </row>
    <row r="18" spans="1:9" ht="15" customHeight="1">
      <c r="A18" s="10" t="s">
        <v>31</v>
      </c>
      <c r="B18" s="13">
        <v>4051</v>
      </c>
      <c r="C18" s="13">
        <v>101885</v>
      </c>
      <c r="D18" s="13">
        <v>5482</v>
      </c>
      <c r="E18" s="17">
        <v>155209</v>
      </c>
      <c r="F18" s="13">
        <v>11081</v>
      </c>
      <c r="G18" s="17">
        <v>477227</v>
      </c>
      <c r="H18" s="13">
        <f t="shared" si="0"/>
        <v>20614</v>
      </c>
      <c r="I18" s="17">
        <f t="shared" si="1"/>
        <v>734321</v>
      </c>
    </row>
    <row r="19" spans="1:9" ht="15" customHeight="1">
      <c r="A19" s="10" t="s">
        <v>32</v>
      </c>
      <c r="B19" s="13">
        <v>15501</v>
      </c>
      <c r="C19" s="13">
        <v>384040</v>
      </c>
      <c r="D19" s="13">
        <v>16597</v>
      </c>
      <c r="E19" s="17">
        <v>462666</v>
      </c>
      <c r="F19" s="13">
        <v>31012</v>
      </c>
      <c r="G19" s="17">
        <v>1361336</v>
      </c>
      <c r="H19" s="13">
        <f t="shared" si="0"/>
        <v>63110</v>
      </c>
      <c r="I19" s="17">
        <f t="shared" si="1"/>
        <v>2208042</v>
      </c>
    </row>
    <row r="20" spans="1:9" ht="15" customHeight="1">
      <c r="A20" s="10" t="s">
        <v>33</v>
      </c>
      <c r="B20" s="13">
        <v>34633</v>
      </c>
      <c r="C20" s="13">
        <v>957701</v>
      </c>
      <c r="D20" s="13">
        <v>23928</v>
      </c>
      <c r="E20" s="17">
        <v>642612</v>
      </c>
      <c r="F20" s="13">
        <v>46920</v>
      </c>
      <c r="G20" s="17">
        <v>1973998</v>
      </c>
      <c r="H20" s="13">
        <f t="shared" si="0"/>
        <v>105481</v>
      </c>
      <c r="I20" s="17">
        <f t="shared" si="1"/>
        <v>3574311</v>
      </c>
    </row>
    <row r="21" spans="1:9" ht="15" customHeight="1">
      <c r="A21" s="10" t="s">
        <v>34</v>
      </c>
      <c r="B21" s="13">
        <v>26790</v>
      </c>
      <c r="C21" s="13">
        <v>602106</v>
      </c>
      <c r="D21" s="13">
        <v>12315</v>
      </c>
      <c r="E21" s="17">
        <v>296848</v>
      </c>
      <c r="F21" s="13">
        <v>29784</v>
      </c>
      <c r="G21" s="17">
        <v>1169955</v>
      </c>
      <c r="H21" s="13">
        <f t="shared" si="0"/>
        <v>68889</v>
      </c>
      <c r="I21" s="17">
        <f t="shared" si="1"/>
        <v>2068909</v>
      </c>
    </row>
    <row r="22" spans="1:9" ht="15" customHeight="1">
      <c r="A22" s="10" t="s">
        <v>35</v>
      </c>
      <c r="B22" s="13">
        <v>21108</v>
      </c>
      <c r="C22" s="13">
        <v>430108</v>
      </c>
      <c r="D22" s="13">
        <v>12115</v>
      </c>
      <c r="E22" s="17">
        <v>279711</v>
      </c>
      <c r="F22" s="13">
        <v>28411</v>
      </c>
      <c r="G22" s="17">
        <v>958210</v>
      </c>
      <c r="H22" s="13">
        <f t="shared" si="0"/>
        <v>61634</v>
      </c>
      <c r="I22" s="17">
        <f t="shared" si="1"/>
        <v>1668029</v>
      </c>
    </row>
    <row r="23" spans="1:9" ht="15" customHeight="1">
      <c r="A23" s="10" t="s">
        <v>36</v>
      </c>
      <c r="B23" s="13">
        <v>15009</v>
      </c>
      <c r="C23" s="13">
        <v>285961</v>
      </c>
      <c r="D23" s="13">
        <v>10311</v>
      </c>
      <c r="E23" s="17">
        <v>219696</v>
      </c>
      <c r="F23" s="13">
        <v>21855</v>
      </c>
      <c r="G23" s="17">
        <v>743276</v>
      </c>
      <c r="H23" s="13">
        <f t="shared" si="0"/>
        <v>47175</v>
      </c>
      <c r="I23" s="17">
        <f t="shared" si="1"/>
        <v>1248933</v>
      </c>
    </row>
    <row r="24" spans="1:9" ht="15" customHeight="1">
      <c r="A24" s="11" t="s">
        <v>37</v>
      </c>
      <c r="B24" s="14">
        <v>32471</v>
      </c>
      <c r="C24" s="14">
        <v>799930</v>
      </c>
      <c r="D24" s="14">
        <v>22023</v>
      </c>
      <c r="E24" s="20">
        <v>497733</v>
      </c>
      <c r="F24" s="14">
        <v>41374</v>
      </c>
      <c r="G24" s="20">
        <v>1506864</v>
      </c>
      <c r="H24" s="14">
        <f t="shared" si="0"/>
        <v>95868</v>
      </c>
      <c r="I24" s="20">
        <f t="shared" si="1"/>
        <v>2804527</v>
      </c>
    </row>
    <row r="25" ht="15" customHeight="1">
      <c r="A25" s="6" t="s">
        <v>53</v>
      </c>
    </row>
    <row r="26" ht="15" customHeight="1">
      <c r="I26" s="8" t="s">
        <v>38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5">
    <mergeCell ref="H5:I5"/>
    <mergeCell ref="A5:A6"/>
    <mergeCell ref="B5:C5"/>
    <mergeCell ref="D5:E5"/>
    <mergeCell ref="F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J27" sqref="J27"/>
    </sheetView>
  </sheetViews>
  <sheetFormatPr defaultColWidth="9.00390625" defaultRowHeight="13.5"/>
  <cols>
    <col min="1" max="9" width="10.625" style="6" customWidth="1"/>
    <col min="10" max="16384" width="9.00390625" style="6" customWidth="1"/>
  </cols>
  <sheetData>
    <row r="1" ht="15" customHeight="1">
      <c r="A1" s="4" t="s">
        <v>63</v>
      </c>
    </row>
    <row r="2" ht="15" customHeight="1">
      <c r="A2" s="4"/>
    </row>
    <row r="3" ht="15" customHeight="1">
      <c r="A3" s="6" t="s">
        <v>52</v>
      </c>
    </row>
    <row r="4" spans="1:9" ht="15" customHeight="1">
      <c r="A4" s="5" t="s">
        <v>41</v>
      </c>
      <c r="I4" s="8" t="s">
        <v>39</v>
      </c>
    </row>
    <row r="5" spans="1:9" ht="15" customHeight="1">
      <c r="A5" s="54" t="s">
        <v>20</v>
      </c>
      <c r="B5" s="55" t="s">
        <v>18</v>
      </c>
      <c r="C5" s="54"/>
      <c r="D5" s="55" t="s">
        <v>48</v>
      </c>
      <c r="E5" s="54"/>
      <c r="F5" s="55" t="s">
        <v>19</v>
      </c>
      <c r="G5" s="54"/>
      <c r="H5" s="55" t="s">
        <v>49</v>
      </c>
      <c r="I5" s="56"/>
    </row>
    <row r="6" spans="1:9" ht="15" customHeight="1">
      <c r="A6" s="54"/>
      <c r="B6" s="7" t="s">
        <v>46</v>
      </c>
      <c r="C6" s="7" t="s">
        <v>47</v>
      </c>
      <c r="D6" s="7" t="s">
        <v>46</v>
      </c>
      <c r="E6" s="7" t="s">
        <v>47</v>
      </c>
      <c r="F6" s="7" t="s">
        <v>46</v>
      </c>
      <c r="G6" s="7" t="s">
        <v>47</v>
      </c>
      <c r="H6" s="7" t="s">
        <v>46</v>
      </c>
      <c r="I6" s="18" t="s">
        <v>47</v>
      </c>
    </row>
    <row r="7" spans="1:9" ht="15" customHeight="1">
      <c r="A7" s="9"/>
      <c r="B7" s="12" t="s">
        <v>50</v>
      </c>
      <c r="C7" s="12" t="s">
        <v>51</v>
      </c>
      <c r="D7" s="12" t="s">
        <v>50</v>
      </c>
      <c r="E7" s="12" t="s">
        <v>51</v>
      </c>
      <c r="F7" s="12" t="s">
        <v>50</v>
      </c>
      <c r="G7" s="12" t="s">
        <v>51</v>
      </c>
      <c r="H7" s="12" t="s">
        <v>50</v>
      </c>
      <c r="I7" s="12" t="s">
        <v>51</v>
      </c>
    </row>
    <row r="8" spans="1:9" ht="15" customHeight="1">
      <c r="A8" s="10" t="s">
        <v>21</v>
      </c>
      <c r="B8" s="13">
        <v>394998</v>
      </c>
      <c r="C8" s="13">
        <v>9994368</v>
      </c>
      <c r="D8" s="13">
        <v>260213</v>
      </c>
      <c r="E8" s="17">
        <v>6547917</v>
      </c>
      <c r="F8" s="13">
        <v>535819</v>
      </c>
      <c r="G8" s="17">
        <v>21157778</v>
      </c>
      <c r="H8" s="13">
        <v>1191030</v>
      </c>
      <c r="I8" s="17">
        <v>37700063</v>
      </c>
    </row>
    <row r="9" spans="1:9" ht="15" customHeight="1">
      <c r="A9" s="10" t="s">
        <v>22</v>
      </c>
      <c r="B9" s="13">
        <v>119186</v>
      </c>
      <c r="C9" s="13">
        <v>2845747</v>
      </c>
      <c r="D9" s="13">
        <v>73718</v>
      </c>
      <c r="E9" s="17">
        <v>1747277</v>
      </c>
      <c r="F9" s="13">
        <v>162812</v>
      </c>
      <c r="G9" s="17">
        <v>5588035</v>
      </c>
      <c r="H9" s="13">
        <v>355716</v>
      </c>
      <c r="I9" s="17">
        <v>10181059</v>
      </c>
    </row>
    <row r="10" spans="1:9" ht="15" customHeight="1">
      <c r="A10" s="10" t="s">
        <v>23</v>
      </c>
      <c r="B10" s="13">
        <v>63070</v>
      </c>
      <c r="C10" s="13">
        <v>1563181</v>
      </c>
      <c r="D10" s="13">
        <v>30879</v>
      </c>
      <c r="E10" s="17">
        <v>684729</v>
      </c>
      <c r="F10" s="13">
        <v>83182</v>
      </c>
      <c r="G10" s="17">
        <v>2899269</v>
      </c>
      <c r="H10" s="13">
        <v>177131</v>
      </c>
      <c r="I10" s="17">
        <v>5147179</v>
      </c>
    </row>
    <row r="11" spans="1:9" ht="15" customHeight="1">
      <c r="A11" s="10" t="s">
        <v>24</v>
      </c>
      <c r="B11" s="13">
        <v>63693</v>
      </c>
      <c r="C11" s="13">
        <v>1641929</v>
      </c>
      <c r="D11" s="13">
        <v>36425</v>
      </c>
      <c r="E11" s="17">
        <v>964237</v>
      </c>
      <c r="F11" s="13">
        <v>84461</v>
      </c>
      <c r="G11" s="17">
        <v>3381282</v>
      </c>
      <c r="H11" s="13">
        <v>184579</v>
      </c>
      <c r="I11" s="17">
        <v>5987448</v>
      </c>
    </row>
    <row r="12" spans="1:9" ht="15" customHeight="1">
      <c r="A12" s="10" t="s">
        <v>25</v>
      </c>
      <c r="B12" s="13">
        <v>39869</v>
      </c>
      <c r="C12" s="13">
        <v>994271</v>
      </c>
      <c r="D12" s="13">
        <v>37575</v>
      </c>
      <c r="E12" s="17">
        <v>786450</v>
      </c>
      <c r="F12" s="13">
        <v>81174</v>
      </c>
      <c r="G12" s="17">
        <v>2878905</v>
      </c>
      <c r="H12" s="13">
        <v>158618</v>
      </c>
      <c r="I12" s="17">
        <v>4659626</v>
      </c>
    </row>
    <row r="13" spans="1:9" ht="15" customHeight="1">
      <c r="A13" s="10" t="s">
        <v>26</v>
      </c>
      <c r="B13" s="13">
        <v>110181</v>
      </c>
      <c r="C13" s="13">
        <v>2742652</v>
      </c>
      <c r="D13" s="13">
        <v>5192</v>
      </c>
      <c r="E13" s="17">
        <v>1438701</v>
      </c>
      <c r="F13" s="13">
        <v>109258</v>
      </c>
      <c r="G13" s="17">
        <v>4705622</v>
      </c>
      <c r="H13" s="13">
        <v>224631</v>
      </c>
      <c r="I13" s="17">
        <v>8886975</v>
      </c>
    </row>
    <row r="14" spans="1:9" ht="15" customHeight="1">
      <c r="A14" s="10" t="s">
        <v>27</v>
      </c>
      <c r="B14" s="13">
        <v>49096</v>
      </c>
      <c r="C14" s="13">
        <v>1267447</v>
      </c>
      <c r="D14" s="13">
        <v>33392</v>
      </c>
      <c r="E14" s="17">
        <v>888048</v>
      </c>
      <c r="F14" s="13">
        <v>63843</v>
      </c>
      <c r="G14" s="17">
        <v>2794845</v>
      </c>
      <c r="H14" s="13">
        <v>146331</v>
      </c>
      <c r="I14" s="17">
        <v>4950340</v>
      </c>
    </row>
    <row r="15" spans="1:9" ht="15" customHeight="1">
      <c r="A15" s="15" t="s">
        <v>28</v>
      </c>
      <c r="B15" s="16">
        <v>126309</v>
      </c>
      <c r="C15" s="16">
        <v>2964719</v>
      </c>
      <c r="D15" s="16">
        <v>85234</v>
      </c>
      <c r="E15" s="19">
        <v>2082881</v>
      </c>
      <c r="F15" s="16">
        <v>163894</v>
      </c>
      <c r="G15" s="19">
        <v>6609545</v>
      </c>
      <c r="H15" s="16">
        <v>375437</v>
      </c>
      <c r="I15" s="19">
        <v>11657145</v>
      </c>
    </row>
    <row r="16" spans="1:9" ht="15" customHeight="1">
      <c r="A16" s="10" t="s">
        <v>29</v>
      </c>
      <c r="B16" s="13">
        <v>145950</v>
      </c>
      <c r="C16" s="13">
        <v>3283150</v>
      </c>
      <c r="D16" s="13">
        <v>90480</v>
      </c>
      <c r="E16" s="17">
        <v>2056585</v>
      </c>
      <c r="F16" s="13">
        <v>170220</v>
      </c>
      <c r="G16" s="17">
        <v>6442156</v>
      </c>
      <c r="H16" s="13">
        <v>406650</v>
      </c>
      <c r="I16" s="17">
        <v>11781891</v>
      </c>
    </row>
    <row r="17" spans="1:9" ht="15" customHeight="1">
      <c r="A17" s="10" t="s">
        <v>30</v>
      </c>
      <c r="B17" s="13">
        <v>26118</v>
      </c>
      <c r="C17" s="13">
        <v>610180</v>
      </c>
      <c r="D17" s="13">
        <v>21806</v>
      </c>
      <c r="E17" s="17">
        <v>548328</v>
      </c>
      <c r="F17" s="13">
        <v>45439</v>
      </c>
      <c r="G17" s="17">
        <v>1768233</v>
      </c>
      <c r="H17" s="13">
        <v>93363</v>
      </c>
      <c r="I17" s="17">
        <v>2926741</v>
      </c>
    </row>
    <row r="18" spans="1:9" ht="15" customHeight="1">
      <c r="A18" s="10" t="s">
        <v>31</v>
      </c>
      <c r="B18" s="13">
        <v>4200</v>
      </c>
      <c r="C18" s="13">
        <v>109466</v>
      </c>
      <c r="D18" s="13">
        <v>4619</v>
      </c>
      <c r="E18" s="17">
        <v>113460</v>
      </c>
      <c r="F18" s="13">
        <v>11240</v>
      </c>
      <c r="G18" s="17">
        <v>462831</v>
      </c>
      <c r="H18" s="13">
        <v>20059</v>
      </c>
      <c r="I18" s="17">
        <v>685757</v>
      </c>
    </row>
    <row r="19" spans="1:9" ht="15" customHeight="1">
      <c r="A19" s="10" t="s">
        <v>32</v>
      </c>
      <c r="B19" s="13">
        <v>15114</v>
      </c>
      <c r="C19" s="13">
        <v>444366</v>
      </c>
      <c r="D19" s="13">
        <v>14911</v>
      </c>
      <c r="E19" s="17">
        <v>373976</v>
      </c>
      <c r="F19" s="13">
        <v>31719</v>
      </c>
      <c r="G19" s="17">
        <v>1404659</v>
      </c>
      <c r="H19" s="13">
        <v>61744</v>
      </c>
      <c r="I19" s="17">
        <v>2223001</v>
      </c>
    </row>
    <row r="20" spans="1:9" ht="15" customHeight="1">
      <c r="A20" s="10" t="s">
        <v>33</v>
      </c>
      <c r="B20" s="13">
        <v>34846</v>
      </c>
      <c r="C20" s="13">
        <v>987075</v>
      </c>
      <c r="D20" s="13">
        <v>21497</v>
      </c>
      <c r="E20" s="17">
        <v>599344</v>
      </c>
      <c r="F20" s="13">
        <v>49179</v>
      </c>
      <c r="G20" s="17">
        <v>2055718</v>
      </c>
      <c r="H20" s="13">
        <v>105522</v>
      </c>
      <c r="I20" s="17">
        <v>3642137</v>
      </c>
    </row>
    <row r="21" spans="1:9" ht="15" customHeight="1">
      <c r="A21" s="10" t="s">
        <v>34</v>
      </c>
      <c r="B21" s="13">
        <v>25569</v>
      </c>
      <c r="C21" s="13">
        <v>653702</v>
      </c>
      <c r="D21" s="13">
        <v>10877</v>
      </c>
      <c r="E21" s="17">
        <v>233115</v>
      </c>
      <c r="F21" s="13">
        <v>29959</v>
      </c>
      <c r="G21" s="17">
        <v>1142533</v>
      </c>
      <c r="H21" s="13">
        <v>66405</v>
      </c>
      <c r="I21" s="17">
        <v>2029350</v>
      </c>
    </row>
    <row r="22" spans="1:9" ht="15" customHeight="1">
      <c r="A22" s="10" t="s">
        <v>35</v>
      </c>
      <c r="B22" s="13">
        <v>21573</v>
      </c>
      <c r="C22" s="13">
        <v>411167</v>
      </c>
      <c r="D22" s="13">
        <v>11384</v>
      </c>
      <c r="E22" s="17">
        <v>253979</v>
      </c>
      <c r="F22" s="13">
        <v>29358</v>
      </c>
      <c r="G22" s="17">
        <v>966001</v>
      </c>
      <c r="H22" s="13">
        <v>62315</v>
      </c>
      <c r="I22" s="17">
        <v>1631147</v>
      </c>
    </row>
    <row r="23" spans="1:9" ht="15" customHeight="1">
      <c r="A23" s="10" t="s">
        <v>36</v>
      </c>
      <c r="B23" s="13">
        <v>14832</v>
      </c>
      <c r="C23" s="13">
        <v>333614</v>
      </c>
      <c r="D23" s="13">
        <v>8763</v>
      </c>
      <c r="E23" s="17">
        <v>190057</v>
      </c>
      <c r="F23" s="13">
        <v>21864</v>
      </c>
      <c r="G23" s="17">
        <v>795621</v>
      </c>
      <c r="H23" s="13">
        <v>45459</v>
      </c>
      <c r="I23" s="17">
        <v>1319292</v>
      </c>
    </row>
    <row r="24" spans="1:9" ht="15" customHeight="1">
      <c r="A24" s="11" t="s">
        <v>37</v>
      </c>
      <c r="B24" s="14">
        <v>31436</v>
      </c>
      <c r="C24" s="14">
        <v>773216</v>
      </c>
      <c r="D24" s="14">
        <v>19185</v>
      </c>
      <c r="E24" s="20">
        <v>393421</v>
      </c>
      <c r="F24" s="14">
        <v>40367</v>
      </c>
      <c r="G24" s="20">
        <v>1532201</v>
      </c>
      <c r="H24" s="14">
        <v>90988</v>
      </c>
      <c r="I24" s="20">
        <v>2698838</v>
      </c>
    </row>
    <row r="25" ht="15" customHeight="1">
      <c r="A25" s="6" t="s">
        <v>53</v>
      </c>
    </row>
    <row r="26" ht="15" customHeight="1">
      <c r="I26" s="8" t="s">
        <v>38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5">
    <mergeCell ref="H5:I5"/>
    <mergeCell ref="A5:A6"/>
    <mergeCell ref="B5:C5"/>
    <mergeCell ref="D5:E5"/>
    <mergeCell ref="F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7">
      <selection activeCell="C10" sqref="C10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3" t="s">
        <v>17</v>
      </c>
    </row>
    <row r="2" spans="1:3" ht="21" customHeight="1">
      <c r="A2" s="60" t="s">
        <v>13</v>
      </c>
      <c r="B2" s="61"/>
      <c r="C2" s="1" t="s">
        <v>14</v>
      </c>
    </row>
    <row r="3" spans="1:3" ht="21" customHeight="1">
      <c r="A3" s="57" t="s">
        <v>11</v>
      </c>
      <c r="B3" s="58"/>
      <c r="C3" s="23" t="s">
        <v>58</v>
      </c>
    </row>
    <row r="4" spans="1:3" ht="21" customHeight="1">
      <c r="A4" s="57" t="s">
        <v>12</v>
      </c>
      <c r="B4" s="58"/>
      <c r="C4" s="23" t="s">
        <v>57</v>
      </c>
    </row>
    <row r="5" spans="1:3" ht="21" customHeight="1">
      <c r="A5" s="57" t="s">
        <v>42</v>
      </c>
      <c r="B5" s="58"/>
      <c r="C5" s="23" t="s">
        <v>64</v>
      </c>
    </row>
    <row r="6" spans="1:3" ht="21" customHeight="1">
      <c r="A6" s="57" t="s">
        <v>45</v>
      </c>
      <c r="B6" s="58"/>
      <c r="C6" s="24" t="s">
        <v>55</v>
      </c>
    </row>
    <row r="7" spans="1:3" ht="21" customHeight="1">
      <c r="A7" s="25" t="s">
        <v>43</v>
      </c>
      <c r="B7" s="26"/>
      <c r="C7" s="24" t="s">
        <v>44</v>
      </c>
    </row>
    <row r="8" spans="1:3" ht="21" customHeight="1">
      <c r="A8" s="57" t="s">
        <v>15</v>
      </c>
      <c r="B8" s="58"/>
      <c r="C8" s="22" t="s">
        <v>1</v>
      </c>
    </row>
    <row r="9" spans="1:3" ht="21" customHeight="1">
      <c r="A9" s="57" t="s">
        <v>2</v>
      </c>
      <c r="B9" s="58"/>
      <c r="C9" s="22" t="s">
        <v>3</v>
      </c>
    </row>
    <row r="10" spans="1:3" ht="21" customHeight="1">
      <c r="A10" s="57" t="s">
        <v>4</v>
      </c>
      <c r="B10" s="58"/>
      <c r="C10" s="22" t="s">
        <v>82</v>
      </c>
    </row>
    <row r="11" spans="1:3" ht="21" customHeight="1">
      <c r="A11" s="57" t="s">
        <v>16</v>
      </c>
      <c r="B11" s="58"/>
      <c r="C11" s="22"/>
    </row>
    <row r="12" spans="1:3" ht="21" customHeight="1">
      <c r="A12" s="59" t="s">
        <v>5</v>
      </c>
      <c r="B12" s="27" t="s">
        <v>0</v>
      </c>
      <c r="C12" s="22" t="s">
        <v>59</v>
      </c>
    </row>
    <row r="13" spans="1:3" ht="21" customHeight="1">
      <c r="A13" s="59"/>
      <c r="B13" s="27" t="s">
        <v>6</v>
      </c>
      <c r="C13" s="22" t="s">
        <v>60</v>
      </c>
    </row>
    <row r="14" spans="1:3" ht="21" customHeight="1">
      <c r="A14" s="59"/>
      <c r="B14" s="27" t="s">
        <v>7</v>
      </c>
      <c r="C14" s="22" t="s">
        <v>61</v>
      </c>
    </row>
    <row r="15" spans="1:3" ht="21" customHeight="1">
      <c r="A15" s="59"/>
      <c r="B15" s="27" t="s">
        <v>8</v>
      </c>
      <c r="C15" s="21" t="s">
        <v>56</v>
      </c>
    </row>
    <row r="16" spans="1:3" ht="24" customHeight="1">
      <c r="A16" s="57" t="s">
        <v>9</v>
      </c>
      <c r="B16" s="58"/>
      <c r="C16" s="22" t="s">
        <v>77</v>
      </c>
    </row>
    <row r="17" spans="1:3" ht="113.25" customHeight="1">
      <c r="A17" s="57" t="s">
        <v>10</v>
      </c>
      <c r="B17" s="58"/>
      <c r="C17" s="22" t="s">
        <v>54</v>
      </c>
    </row>
    <row r="18" spans="1:3" ht="21" customHeight="1">
      <c r="A18" s="25" t="s">
        <v>74</v>
      </c>
      <c r="B18" s="26"/>
      <c r="C18" s="22" t="s">
        <v>76</v>
      </c>
    </row>
    <row r="19" ht="21" customHeight="1">
      <c r="C19" s="28" t="s">
        <v>81</v>
      </c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mergeCells count="12">
    <mergeCell ref="A2:B2"/>
    <mergeCell ref="A3:B3"/>
    <mergeCell ref="A4:B4"/>
    <mergeCell ref="A5:B5"/>
    <mergeCell ref="A6:B6"/>
    <mergeCell ref="A8:B8"/>
    <mergeCell ref="A9:B9"/>
    <mergeCell ref="A10:B10"/>
    <mergeCell ref="A12:A15"/>
    <mergeCell ref="A11:B11"/>
    <mergeCell ref="A16:B16"/>
    <mergeCell ref="A17:B17"/>
  </mergeCells>
  <hyperlinks>
    <hyperlink ref="C15" r:id="rId1" display="http://www.pref.fukui.jp/doc/kourei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33" sqref="E33"/>
    </sheetView>
  </sheetViews>
  <sheetFormatPr defaultColWidth="9.00390625" defaultRowHeight="13.5"/>
  <cols>
    <col min="1" max="2" width="10.625" style="6" customWidth="1"/>
    <col min="3" max="3" width="13.25390625" style="6" customWidth="1"/>
    <col min="4" max="4" width="10.625" style="6" customWidth="1"/>
    <col min="5" max="5" width="13.25390625" style="6" customWidth="1"/>
    <col min="6" max="6" width="10.625" style="6" customWidth="1"/>
    <col min="7" max="7" width="13.25390625" style="6" customWidth="1"/>
    <col min="8" max="8" width="12.50390625" style="6" bestFit="1" customWidth="1"/>
    <col min="9" max="9" width="9.00390625" style="6" customWidth="1"/>
    <col min="10" max="10" width="16.00390625" style="6" customWidth="1"/>
    <col min="11" max="16384" width="9.00390625" style="6" customWidth="1"/>
  </cols>
  <sheetData>
    <row r="1" ht="15" customHeight="1">
      <c r="A1" s="4" t="s">
        <v>62</v>
      </c>
    </row>
    <row r="2" ht="15" customHeight="1">
      <c r="A2" s="4"/>
    </row>
    <row r="3" ht="15" customHeight="1">
      <c r="A3" s="6" t="s">
        <v>52</v>
      </c>
    </row>
    <row r="4" spans="1:7" ht="15" customHeight="1">
      <c r="A4" s="5" t="s">
        <v>80</v>
      </c>
      <c r="G4" s="8" t="s">
        <v>39</v>
      </c>
    </row>
    <row r="5" spans="1:7" ht="15" customHeight="1">
      <c r="A5" s="54" t="s">
        <v>20</v>
      </c>
      <c r="B5" s="55" t="s">
        <v>65</v>
      </c>
      <c r="C5" s="54"/>
      <c r="D5" s="55" t="s">
        <v>48</v>
      </c>
      <c r="E5" s="54"/>
      <c r="F5" s="55" t="s">
        <v>49</v>
      </c>
      <c r="G5" s="56"/>
    </row>
    <row r="6" spans="1:7" ht="15" customHeight="1">
      <c r="A6" s="54"/>
      <c r="B6" s="7" t="s">
        <v>46</v>
      </c>
      <c r="C6" s="7" t="s">
        <v>47</v>
      </c>
      <c r="D6" s="7" t="s">
        <v>46</v>
      </c>
      <c r="E6" s="7" t="s">
        <v>47</v>
      </c>
      <c r="F6" s="7" t="s">
        <v>46</v>
      </c>
      <c r="G6" s="18" t="s">
        <v>47</v>
      </c>
    </row>
    <row r="7" spans="1:7" ht="15" customHeight="1">
      <c r="A7" s="9"/>
      <c r="B7" s="12" t="s">
        <v>50</v>
      </c>
      <c r="C7" s="12" t="s">
        <v>51</v>
      </c>
      <c r="D7" s="12" t="s">
        <v>50</v>
      </c>
      <c r="E7" s="12" t="s">
        <v>51</v>
      </c>
      <c r="F7" s="12" t="s">
        <v>50</v>
      </c>
      <c r="G7" s="12" t="s">
        <v>51</v>
      </c>
    </row>
    <row r="8" spans="1:8" ht="15" customHeight="1">
      <c r="A8" s="10" t="s">
        <v>21</v>
      </c>
      <c r="B8" s="50">
        <v>692919</v>
      </c>
      <c r="C8" s="13">
        <v>18661272</v>
      </c>
      <c r="D8" s="32">
        <v>7067</v>
      </c>
      <c r="E8" s="32">
        <v>167793</v>
      </c>
      <c r="F8" s="32">
        <f>B8+D8</f>
        <v>699986</v>
      </c>
      <c r="G8" s="32">
        <f>C8+E8</f>
        <v>18829065</v>
      </c>
      <c r="H8" s="29"/>
    </row>
    <row r="9" spans="1:7" ht="15" customHeight="1">
      <c r="A9" s="10" t="s">
        <v>22</v>
      </c>
      <c r="B9" s="50">
        <v>211802</v>
      </c>
      <c r="C9" s="13">
        <v>5516436</v>
      </c>
      <c r="D9" s="36">
        <v>1926</v>
      </c>
      <c r="E9" s="36">
        <v>45419</v>
      </c>
      <c r="F9" s="32">
        <f aca="true" t="shared" si="0" ref="F9:G24">B9+D9</f>
        <v>213728</v>
      </c>
      <c r="G9" s="32">
        <f t="shared" si="0"/>
        <v>5561855</v>
      </c>
    </row>
    <row r="10" spans="1:7" ht="15" customHeight="1">
      <c r="A10" s="10" t="s">
        <v>23</v>
      </c>
      <c r="B10" s="50">
        <v>93652</v>
      </c>
      <c r="C10" s="13">
        <v>2494881</v>
      </c>
      <c r="D10" s="36">
        <v>1094</v>
      </c>
      <c r="E10" s="36">
        <v>33059</v>
      </c>
      <c r="F10" s="32">
        <f t="shared" si="0"/>
        <v>94746</v>
      </c>
      <c r="G10" s="32">
        <f t="shared" si="0"/>
        <v>2527940</v>
      </c>
    </row>
    <row r="11" spans="1:7" ht="15" customHeight="1">
      <c r="A11" s="10" t="s">
        <v>24</v>
      </c>
      <c r="B11" s="50">
        <v>102681</v>
      </c>
      <c r="C11" s="13">
        <v>2834748</v>
      </c>
      <c r="D11" s="36">
        <v>1092</v>
      </c>
      <c r="E11" s="36">
        <v>32901</v>
      </c>
      <c r="F11" s="32">
        <f t="shared" si="0"/>
        <v>103773</v>
      </c>
      <c r="G11" s="32">
        <f t="shared" si="0"/>
        <v>2867649</v>
      </c>
    </row>
    <row r="12" spans="1:7" ht="15" customHeight="1">
      <c r="A12" s="10" t="s">
        <v>25</v>
      </c>
      <c r="B12" s="50">
        <v>69615</v>
      </c>
      <c r="C12" s="13">
        <v>2000353</v>
      </c>
      <c r="D12" s="36">
        <v>1199</v>
      </c>
      <c r="E12" s="36">
        <v>38404</v>
      </c>
      <c r="F12" s="32">
        <f t="shared" si="0"/>
        <v>70814</v>
      </c>
      <c r="G12" s="32">
        <f t="shared" si="0"/>
        <v>2038757</v>
      </c>
    </row>
    <row r="13" spans="1:7" ht="15" customHeight="1">
      <c r="A13" s="10" t="s">
        <v>26</v>
      </c>
      <c r="B13" s="50">
        <v>188568</v>
      </c>
      <c r="C13" s="13">
        <v>5151556</v>
      </c>
      <c r="D13" s="36">
        <v>2101</v>
      </c>
      <c r="E13" s="36">
        <v>61626</v>
      </c>
      <c r="F13" s="32">
        <f t="shared" si="0"/>
        <v>190669</v>
      </c>
      <c r="G13" s="32">
        <f t="shared" si="0"/>
        <v>5213182</v>
      </c>
    </row>
    <row r="14" spans="1:7" ht="15" customHeight="1">
      <c r="A14" s="10" t="s">
        <v>27</v>
      </c>
      <c r="B14" s="50">
        <v>85321</v>
      </c>
      <c r="C14" s="13">
        <v>2475539</v>
      </c>
      <c r="D14" s="36">
        <v>1048</v>
      </c>
      <c r="E14" s="36">
        <v>38504</v>
      </c>
      <c r="F14" s="32">
        <f t="shared" si="0"/>
        <v>86369</v>
      </c>
      <c r="G14" s="32">
        <f t="shared" si="0"/>
        <v>2514043</v>
      </c>
    </row>
    <row r="15" spans="1:7" ht="15" customHeight="1">
      <c r="A15" s="51" t="s">
        <v>28</v>
      </c>
      <c r="B15" s="52">
        <v>237130</v>
      </c>
      <c r="C15" s="53">
        <v>6310945</v>
      </c>
      <c r="D15" s="45">
        <v>2391</v>
      </c>
      <c r="E15" s="45">
        <v>57782</v>
      </c>
      <c r="F15" s="47">
        <f t="shared" si="0"/>
        <v>239521</v>
      </c>
      <c r="G15" s="47">
        <f t="shared" si="0"/>
        <v>6368727</v>
      </c>
    </row>
    <row r="16" spans="1:7" ht="15" customHeight="1">
      <c r="A16" s="10" t="s">
        <v>29</v>
      </c>
      <c r="B16" s="50">
        <v>261814</v>
      </c>
      <c r="C16" s="13">
        <v>6677116</v>
      </c>
      <c r="D16" s="36">
        <v>2658</v>
      </c>
      <c r="E16" s="36">
        <v>91611</v>
      </c>
      <c r="F16" s="32">
        <f t="shared" si="0"/>
        <v>264472</v>
      </c>
      <c r="G16" s="32">
        <f t="shared" si="0"/>
        <v>6768727</v>
      </c>
    </row>
    <row r="17" spans="1:7" ht="15" customHeight="1">
      <c r="A17" s="10" t="s">
        <v>30</v>
      </c>
      <c r="B17" s="50">
        <v>48571</v>
      </c>
      <c r="C17" s="13">
        <v>1345180</v>
      </c>
      <c r="D17" s="36">
        <v>671</v>
      </c>
      <c r="E17" s="36">
        <v>9774</v>
      </c>
      <c r="F17" s="32">
        <f t="shared" si="0"/>
        <v>49242</v>
      </c>
      <c r="G17" s="32">
        <f t="shared" si="0"/>
        <v>1354954</v>
      </c>
    </row>
    <row r="18" spans="1:7" ht="15" customHeight="1">
      <c r="A18" s="10" t="s">
        <v>31</v>
      </c>
      <c r="B18" s="50">
        <v>7389</v>
      </c>
      <c r="C18" s="13">
        <v>232560</v>
      </c>
      <c r="D18" s="36">
        <v>33</v>
      </c>
      <c r="E18" s="36">
        <v>280</v>
      </c>
      <c r="F18" s="32">
        <f t="shared" si="0"/>
        <v>7422</v>
      </c>
      <c r="G18" s="32">
        <f t="shared" si="0"/>
        <v>232840</v>
      </c>
    </row>
    <row r="19" spans="1:7" ht="15" customHeight="1">
      <c r="A19" s="10" t="s">
        <v>32</v>
      </c>
      <c r="B19" s="50">
        <v>34579</v>
      </c>
      <c r="C19" s="13">
        <v>846828</v>
      </c>
      <c r="D19" s="36">
        <v>698</v>
      </c>
      <c r="E19" s="36">
        <v>12801</v>
      </c>
      <c r="F19" s="32">
        <f t="shared" si="0"/>
        <v>35277</v>
      </c>
      <c r="G19" s="32">
        <f t="shared" si="0"/>
        <v>859629</v>
      </c>
    </row>
    <row r="20" spans="1:7" ht="15" customHeight="1">
      <c r="A20" s="10" t="s">
        <v>33</v>
      </c>
      <c r="B20" s="50">
        <v>64753</v>
      </c>
      <c r="C20" s="13">
        <v>1968953</v>
      </c>
      <c r="D20" s="36">
        <v>890</v>
      </c>
      <c r="E20" s="36">
        <v>19943</v>
      </c>
      <c r="F20" s="32">
        <f t="shared" si="0"/>
        <v>65643</v>
      </c>
      <c r="G20" s="32">
        <f t="shared" si="0"/>
        <v>1988896</v>
      </c>
    </row>
    <row r="21" spans="1:7" ht="15" customHeight="1">
      <c r="A21" s="10" t="s">
        <v>34</v>
      </c>
      <c r="B21" s="50">
        <v>35860</v>
      </c>
      <c r="C21" s="13">
        <v>1044634</v>
      </c>
      <c r="D21" s="36">
        <v>169</v>
      </c>
      <c r="E21" s="36">
        <v>7927</v>
      </c>
      <c r="F21" s="32">
        <f t="shared" si="0"/>
        <v>36029</v>
      </c>
      <c r="G21" s="32">
        <f t="shared" si="0"/>
        <v>1052561</v>
      </c>
    </row>
    <row r="22" spans="1:7" ht="15" customHeight="1">
      <c r="A22" s="10" t="s">
        <v>35</v>
      </c>
      <c r="B22" s="50">
        <v>33537</v>
      </c>
      <c r="C22" s="13">
        <v>942218</v>
      </c>
      <c r="D22" s="36">
        <v>383</v>
      </c>
      <c r="E22" s="36">
        <v>6427</v>
      </c>
      <c r="F22" s="32">
        <f t="shared" si="0"/>
        <v>33920</v>
      </c>
      <c r="G22" s="32">
        <f t="shared" si="0"/>
        <v>948645</v>
      </c>
    </row>
    <row r="23" spans="1:7" ht="15" customHeight="1">
      <c r="A23" s="10" t="s">
        <v>36</v>
      </c>
      <c r="B23" s="50">
        <v>26671</v>
      </c>
      <c r="C23" s="13">
        <v>691248</v>
      </c>
      <c r="D23" s="36">
        <v>243</v>
      </c>
      <c r="E23" s="36">
        <v>6415</v>
      </c>
      <c r="F23" s="32">
        <f t="shared" si="0"/>
        <v>26914</v>
      </c>
      <c r="G23" s="32">
        <f t="shared" si="0"/>
        <v>697663</v>
      </c>
    </row>
    <row r="24" spans="1:7" ht="15" customHeight="1">
      <c r="A24" s="11" t="s">
        <v>37</v>
      </c>
      <c r="B24" s="50">
        <v>53969</v>
      </c>
      <c r="C24" s="13">
        <v>1470765</v>
      </c>
      <c r="D24" s="38">
        <v>379</v>
      </c>
      <c r="E24" s="38">
        <v>7544</v>
      </c>
      <c r="F24" s="34">
        <f t="shared" si="0"/>
        <v>54348</v>
      </c>
      <c r="G24" s="34">
        <f t="shared" si="0"/>
        <v>1478309</v>
      </c>
    </row>
    <row r="25" spans="1:10" ht="15" customHeight="1">
      <c r="A25" s="49" t="s">
        <v>53</v>
      </c>
      <c r="B25" s="48"/>
      <c r="C25" s="48"/>
      <c r="I25" s="50"/>
      <c r="J25" s="50"/>
    </row>
    <row r="26" spans="7:10" ht="15" customHeight="1">
      <c r="G26" s="8" t="s">
        <v>66</v>
      </c>
      <c r="I26" s="50"/>
      <c r="J26" s="50"/>
    </row>
    <row r="27" spans="2:10" ht="15" customHeight="1">
      <c r="B27" s="50"/>
      <c r="C27" s="50"/>
      <c r="D27" s="50"/>
      <c r="I27" s="50"/>
      <c r="J27" s="50"/>
    </row>
    <row r="28" spans="9:10" ht="15" customHeight="1">
      <c r="I28" s="50"/>
      <c r="J28" s="50"/>
    </row>
    <row r="29" spans="9:10" ht="15" customHeight="1">
      <c r="I29" s="50"/>
      <c r="J29" s="50"/>
    </row>
    <row r="30" spans="9:10" ht="15" customHeight="1">
      <c r="I30" s="50"/>
      <c r="J30" s="50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4">
    <mergeCell ref="A5:A6"/>
    <mergeCell ref="B5:C5"/>
    <mergeCell ref="D5:E5"/>
    <mergeCell ref="F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3.5"/>
  <cols>
    <col min="1" max="2" width="10.625" style="6" customWidth="1"/>
    <col min="3" max="3" width="13.25390625" style="6" customWidth="1"/>
    <col min="4" max="4" width="10.625" style="6" customWidth="1"/>
    <col min="5" max="5" width="13.25390625" style="6" customWidth="1"/>
    <col min="6" max="6" width="10.625" style="6" customWidth="1"/>
    <col min="7" max="7" width="13.25390625" style="6" customWidth="1"/>
    <col min="8" max="8" width="12.50390625" style="6" bestFit="1" customWidth="1"/>
    <col min="9" max="9" width="9.00390625" style="6" customWidth="1"/>
    <col min="10" max="10" width="16.00390625" style="6" customWidth="1"/>
    <col min="11" max="16384" width="9.00390625" style="6" customWidth="1"/>
  </cols>
  <sheetData>
    <row r="1" ht="15" customHeight="1">
      <c r="A1" s="4" t="s">
        <v>62</v>
      </c>
    </row>
    <row r="2" ht="15" customHeight="1">
      <c r="A2" s="4"/>
    </row>
    <row r="3" ht="15" customHeight="1">
      <c r="A3" s="6" t="s">
        <v>52</v>
      </c>
    </row>
    <row r="4" spans="1:7" ht="15" customHeight="1">
      <c r="A4" s="5" t="s">
        <v>79</v>
      </c>
      <c r="G4" s="8" t="s">
        <v>39</v>
      </c>
    </row>
    <row r="5" spans="1:7" ht="15" customHeight="1">
      <c r="A5" s="54" t="s">
        <v>20</v>
      </c>
      <c r="B5" s="55" t="s">
        <v>65</v>
      </c>
      <c r="C5" s="54"/>
      <c r="D5" s="55" t="s">
        <v>48</v>
      </c>
      <c r="E5" s="54"/>
      <c r="F5" s="55" t="s">
        <v>49</v>
      </c>
      <c r="G5" s="56"/>
    </row>
    <row r="6" spans="1:7" ht="15" customHeight="1">
      <c r="A6" s="54"/>
      <c r="B6" s="7" t="s">
        <v>46</v>
      </c>
      <c r="C6" s="7" t="s">
        <v>47</v>
      </c>
      <c r="D6" s="7" t="s">
        <v>46</v>
      </c>
      <c r="E6" s="7" t="s">
        <v>47</v>
      </c>
      <c r="F6" s="7" t="s">
        <v>46</v>
      </c>
      <c r="G6" s="18" t="s">
        <v>47</v>
      </c>
    </row>
    <row r="7" spans="1:7" ht="15" customHeight="1">
      <c r="A7" s="9"/>
      <c r="B7" s="12" t="s">
        <v>50</v>
      </c>
      <c r="C7" s="12" t="s">
        <v>51</v>
      </c>
      <c r="D7" s="12" t="s">
        <v>50</v>
      </c>
      <c r="E7" s="12" t="s">
        <v>51</v>
      </c>
      <c r="F7" s="12" t="s">
        <v>50</v>
      </c>
      <c r="G7" s="12" t="s">
        <v>51</v>
      </c>
    </row>
    <row r="8" spans="1:8" ht="15" customHeight="1">
      <c r="A8" s="10" t="s">
        <v>21</v>
      </c>
      <c r="B8" s="50">
        <v>696194</v>
      </c>
      <c r="C8" s="13">
        <v>19073856</v>
      </c>
      <c r="D8" s="32">
        <v>15398</v>
      </c>
      <c r="E8" s="32">
        <v>385330</v>
      </c>
      <c r="F8" s="32">
        <f>B8+D8</f>
        <v>711592</v>
      </c>
      <c r="G8" s="32">
        <f>C8+E8</f>
        <v>19459186</v>
      </c>
      <c r="H8" s="29"/>
    </row>
    <row r="9" spans="1:7" ht="15" customHeight="1">
      <c r="A9" s="10" t="s">
        <v>22</v>
      </c>
      <c r="B9" s="50">
        <v>213727</v>
      </c>
      <c r="C9" s="13">
        <v>5383623</v>
      </c>
      <c r="D9" s="36">
        <v>5064</v>
      </c>
      <c r="E9" s="36">
        <v>124960</v>
      </c>
      <c r="F9" s="32">
        <f aca="true" t="shared" si="0" ref="F9:F24">B9+D9</f>
        <v>218791</v>
      </c>
      <c r="G9" s="32">
        <f aca="true" t="shared" si="1" ref="G9:G24">C9+E9</f>
        <v>5508583</v>
      </c>
    </row>
    <row r="10" spans="1:7" ht="15" customHeight="1">
      <c r="A10" s="10" t="s">
        <v>23</v>
      </c>
      <c r="B10" s="50">
        <v>92191</v>
      </c>
      <c r="C10" s="13">
        <v>2317805</v>
      </c>
      <c r="D10" s="36">
        <v>2636</v>
      </c>
      <c r="E10" s="36">
        <v>67124</v>
      </c>
      <c r="F10" s="32">
        <f t="shared" si="0"/>
        <v>94827</v>
      </c>
      <c r="G10" s="32">
        <f t="shared" si="1"/>
        <v>2384929</v>
      </c>
    </row>
    <row r="11" spans="1:7" ht="15" customHeight="1">
      <c r="A11" s="10" t="s">
        <v>24</v>
      </c>
      <c r="B11" s="50">
        <v>102727</v>
      </c>
      <c r="C11" s="13">
        <v>2935614</v>
      </c>
      <c r="D11" s="36">
        <v>3129</v>
      </c>
      <c r="E11" s="36">
        <v>82161</v>
      </c>
      <c r="F11" s="32">
        <f t="shared" si="0"/>
        <v>105856</v>
      </c>
      <c r="G11" s="32">
        <f t="shared" si="1"/>
        <v>3017775</v>
      </c>
    </row>
    <row r="12" spans="1:7" ht="15" customHeight="1">
      <c r="A12" s="10" t="s">
        <v>25</v>
      </c>
      <c r="B12" s="50">
        <v>68754</v>
      </c>
      <c r="C12" s="13">
        <v>1987127</v>
      </c>
      <c r="D12" s="36">
        <v>2588</v>
      </c>
      <c r="E12" s="36">
        <v>79399</v>
      </c>
      <c r="F12" s="32">
        <f t="shared" si="0"/>
        <v>71342</v>
      </c>
      <c r="G12" s="32">
        <f t="shared" si="1"/>
        <v>2066526</v>
      </c>
    </row>
    <row r="13" spans="1:7" ht="15" customHeight="1">
      <c r="A13" s="10" t="s">
        <v>26</v>
      </c>
      <c r="B13" s="50">
        <v>192713</v>
      </c>
      <c r="C13" s="13">
        <v>5224390</v>
      </c>
      <c r="D13" s="36">
        <v>4467</v>
      </c>
      <c r="E13" s="36">
        <v>124299</v>
      </c>
      <c r="F13" s="32">
        <f t="shared" si="0"/>
        <v>197180</v>
      </c>
      <c r="G13" s="32">
        <f t="shared" si="1"/>
        <v>5348689</v>
      </c>
    </row>
    <row r="14" spans="1:7" ht="15" customHeight="1">
      <c r="A14" s="10" t="s">
        <v>27</v>
      </c>
      <c r="B14" s="50">
        <v>83797</v>
      </c>
      <c r="C14" s="13">
        <v>2498684</v>
      </c>
      <c r="D14" s="36">
        <v>2784</v>
      </c>
      <c r="E14" s="36">
        <v>88040</v>
      </c>
      <c r="F14" s="32">
        <f t="shared" si="0"/>
        <v>86581</v>
      </c>
      <c r="G14" s="32">
        <f t="shared" si="1"/>
        <v>2586724</v>
      </c>
    </row>
    <row r="15" spans="1:7" ht="15" customHeight="1">
      <c r="A15" s="51" t="s">
        <v>28</v>
      </c>
      <c r="B15" s="52">
        <v>240503</v>
      </c>
      <c r="C15" s="53">
        <v>6449945</v>
      </c>
      <c r="D15" s="45">
        <v>6129</v>
      </c>
      <c r="E15" s="45">
        <v>154038</v>
      </c>
      <c r="F15" s="47">
        <f t="shared" si="0"/>
        <v>246632</v>
      </c>
      <c r="G15" s="47">
        <f t="shared" si="1"/>
        <v>6603983</v>
      </c>
    </row>
    <row r="16" spans="1:7" ht="15" customHeight="1">
      <c r="A16" s="10" t="s">
        <v>29</v>
      </c>
      <c r="B16" s="50">
        <v>266102</v>
      </c>
      <c r="C16" s="13">
        <v>6670442</v>
      </c>
      <c r="D16" s="36">
        <v>6656</v>
      </c>
      <c r="E16" s="36">
        <v>178978</v>
      </c>
      <c r="F16" s="32">
        <f t="shared" si="0"/>
        <v>272758</v>
      </c>
      <c r="G16" s="32">
        <f t="shared" si="1"/>
        <v>6849420</v>
      </c>
    </row>
    <row r="17" spans="1:7" ht="15" customHeight="1">
      <c r="A17" s="10" t="s">
        <v>30</v>
      </c>
      <c r="B17" s="50">
        <v>48947</v>
      </c>
      <c r="C17" s="13">
        <v>1394082</v>
      </c>
      <c r="D17" s="36">
        <v>1456</v>
      </c>
      <c r="E17" s="36">
        <v>27316</v>
      </c>
      <c r="F17" s="32">
        <f t="shared" si="0"/>
        <v>50403</v>
      </c>
      <c r="G17" s="32">
        <f t="shared" si="1"/>
        <v>1421398</v>
      </c>
    </row>
    <row r="18" spans="1:7" ht="15" customHeight="1">
      <c r="A18" s="10" t="s">
        <v>31</v>
      </c>
      <c r="B18" s="50">
        <v>7904</v>
      </c>
      <c r="C18" s="13">
        <v>240358</v>
      </c>
      <c r="D18" s="36">
        <v>106</v>
      </c>
      <c r="E18" s="36">
        <v>1850</v>
      </c>
      <c r="F18" s="32">
        <f t="shared" si="0"/>
        <v>8010</v>
      </c>
      <c r="G18" s="32">
        <f t="shared" si="1"/>
        <v>242208</v>
      </c>
    </row>
    <row r="19" spans="1:7" ht="15" customHeight="1">
      <c r="A19" s="10" t="s">
        <v>32</v>
      </c>
      <c r="B19" s="50">
        <v>34360</v>
      </c>
      <c r="C19" s="13">
        <v>833096</v>
      </c>
      <c r="D19" s="36">
        <v>1245</v>
      </c>
      <c r="E19" s="36">
        <v>22789</v>
      </c>
      <c r="F19" s="32">
        <f t="shared" si="0"/>
        <v>35605</v>
      </c>
      <c r="G19" s="32">
        <f t="shared" si="1"/>
        <v>855885</v>
      </c>
    </row>
    <row r="20" spans="1:7" ht="15" customHeight="1">
      <c r="A20" s="10" t="s">
        <v>33</v>
      </c>
      <c r="B20" s="50">
        <v>63011</v>
      </c>
      <c r="C20" s="13">
        <v>1842388</v>
      </c>
      <c r="D20" s="36">
        <v>2118</v>
      </c>
      <c r="E20" s="36">
        <v>64303</v>
      </c>
      <c r="F20" s="32">
        <f t="shared" si="0"/>
        <v>65129</v>
      </c>
      <c r="G20" s="32">
        <f t="shared" si="1"/>
        <v>1906691</v>
      </c>
    </row>
    <row r="21" spans="1:7" ht="15" customHeight="1">
      <c r="A21" s="10" t="s">
        <v>34</v>
      </c>
      <c r="B21" s="50">
        <v>36263</v>
      </c>
      <c r="C21" s="13">
        <v>1015106</v>
      </c>
      <c r="D21" s="36">
        <v>736</v>
      </c>
      <c r="E21" s="36">
        <v>27610</v>
      </c>
      <c r="F21" s="32">
        <f t="shared" si="0"/>
        <v>36999</v>
      </c>
      <c r="G21" s="32">
        <f t="shared" si="1"/>
        <v>1042716</v>
      </c>
    </row>
    <row r="22" spans="1:7" ht="15" customHeight="1">
      <c r="A22" s="10" t="s">
        <v>35</v>
      </c>
      <c r="B22" s="50">
        <v>33073</v>
      </c>
      <c r="C22" s="13">
        <v>845791</v>
      </c>
      <c r="D22" s="36">
        <v>993</v>
      </c>
      <c r="E22" s="36">
        <v>20321</v>
      </c>
      <c r="F22" s="32">
        <f t="shared" si="0"/>
        <v>34066</v>
      </c>
      <c r="G22" s="32">
        <f t="shared" si="1"/>
        <v>866112</v>
      </c>
    </row>
    <row r="23" spans="1:7" ht="15" customHeight="1">
      <c r="A23" s="10" t="s">
        <v>36</v>
      </c>
      <c r="B23" s="50">
        <v>26496</v>
      </c>
      <c r="C23" s="13">
        <v>708555</v>
      </c>
      <c r="D23" s="36">
        <v>682</v>
      </c>
      <c r="E23" s="36">
        <v>22179</v>
      </c>
      <c r="F23" s="32">
        <f t="shared" si="0"/>
        <v>27178</v>
      </c>
      <c r="G23" s="32">
        <f t="shared" si="1"/>
        <v>730734</v>
      </c>
    </row>
    <row r="24" spans="1:7" ht="15" customHeight="1">
      <c r="A24" s="11" t="s">
        <v>37</v>
      </c>
      <c r="B24" s="50">
        <v>53792</v>
      </c>
      <c r="C24" s="13">
        <v>1496733</v>
      </c>
      <c r="D24" s="38">
        <v>1292</v>
      </c>
      <c r="E24" s="38">
        <v>37361</v>
      </c>
      <c r="F24" s="34">
        <f t="shared" si="0"/>
        <v>55084</v>
      </c>
      <c r="G24" s="34">
        <f t="shared" si="1"/>
        <v>1534094</v>
      </c>
    </row>
    <row r="25" spans="1:10" ht="15" customHeight="1">
      <c r="A25" s="49" t="s">
        <v>53</v>
      </c>
      <c r="B25" s="48"/>
      <c r="C25" s="48"/>
      <c r="I25" s="50"/>
      <c r="J25" s="50"/>
    </row>
    <row r="26" spans="7:10" ht="15" customHeight="1">
      <c r="G26" s="8" t="s">
        <v>66</v>
      </c>
      <c r="I26" s="50"/>
      <c r="J26" s="50"/>
    </row>
    <row r="27" spans="9:10" ht="15" customHeight="1">
      <c r="I27" s="50"/>
      <c r="J27" s="50"/>
    </row>
    <row r="28" spans="9:10" ht="15" customHeight="1">
      <c r="I28" s="50"/>
      <c r="J28" s="50"/>
    </row>
    <row r="29" spans="9:10" ht="15" customHeight="1">
      <c r="I29" s="50"/>
      <c r="J29" s="50"/>
    </row>
    <row r="30" spans="9:10" ht="15" customHeight="1">
      <c r="I30" s="50"/>
      <c r="J30" s="50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4">
    <mergeCell ref="A5:A6"/>
    <mergeCell ref="B5:C5"/>
    <mergeCell ref="D5:E5"/>
    <mergeCell ref="F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3" sqref="F23"/>
    </sheetView>
  </sheetViews>
  <sheetFormatPr defaultColWidth="9.00390625" defaultRowHeight="13.5"/>
  <cols>
    <col min="1" max="2" width="10.625" style="6" customWidth="1"/>
    <col min="3" max="3" width="13.25390625" style="6" customWidth="1"/>
    <col min="4" max="4" width="10.625" style="6" customWidth="1"/>
    <col min="5" max="5" width="13.25390625" style="6" customWidth="1"/>
    <col min="6" max="6" width="10.625" style="6" customWidth="1"/>
    <col min="7" max="7" width="13.25390625" style="6" customWidth="1"/>
    <col min="8" max="8" width="12.50390625" style="6" bestFit="1" customWidth="1"/>
    <col min="9" max="9" width="9.00390625" style="6" customWidth="1"/>
    <col min="10" max="10" width="16.00390625" style="6" customWidth="1"/>
    <col min="11" max="16384" width="9.00390625" style="6" customWidth="1"/>
  </cols>
  <sheetData>
    <row r="1" ht="15" customHeight="1">
      <c r="A1" s="4" t="s">
        <v>62</v>
      </c>
    </row>
    <row r="2" ht="15" customHeight="1">
      <c r="A2" s="4"/>
    </row>
    <row r="3" ht="15" customHeight="1">
      <c r="A3" s="6" t="s">
        <v>52</v>
      </c>
    </row>
    <row r="4" spans="1:7" ht="15" customHeight="1">
      <c r="A4" s="5" t="s">
        <v>78</v>
      </c>
      <c r="G4" s="8" t="s">
        <v>39</v>
      </c>
    </row>
    <row r="5" spans="1:7" ht="15" customHeight="1">
      <c r="A5" s="54" t="s">
        <v>20</v>
      </c>
      <c r="B5" s="55" t="s">
        <v>65</v>
      </c>
      <c r="C5" s="54"/>
      <c r="D5" s="55" t="s">
        <v>48</v>
      </c>
      <c r="E5" s="54"/>
      <c r="F5" s="55" t="s">
        <v>49</v>
      </c>
      <c r="G5" s="56"/>
    </row>
    <row r="6" spans="1:7" ht="15" customHeight="1">
      <c r="A6" s="54"/>
      <c r="B6" s="7" t="s">
        <v>46</v>
      </c>
      <c r="C6" s="7" t="s">
        <v>47</v>
      </c>
      <c r="D6" s="7" t="s">
        <v>46</v>
      </c>
      <c r="E6" s="7" t="s">
        <v>47</v>
      </c>
      <c r="F6" s="7" t="s">
        <v>46</v>
      </c>
      <c r="G6" s="18" t="s">
        <v>47</v>
      </c>
    </row>
    <row r="7" spans="1:7" ht="15" customHeight="1">
      <c r="A7" s="9"/>
      <c r="B7" s="12" t="s">
        <v>50</v>
      </c>
      <c r="C7" s="12" t="s">
        <v>51</v>
      </c>
      <c r="D7" s="12" t="s">
        <v>50</v>
      </c>
      <c r="E7" s="12" t="s">
        <v>51</v>
      </c>
      <c r="F7" s="12" t="s">
        <v>50</v>
      </c>
      <c r="G7" s="12" t="s">
        <v>51</v>
      </c>
    </row>
    <row r="8" spans="1:8" ht="15" customHeight="1">
      <c r="A8" s="10" t="s">
        <v>21</v>
      </c>
      <c r="B8" s="50">
        <v>726743</v>
      </c>
      <c r="C8" s="13">
        <v>19359098</v>
      </c>
      <c r="D8" s="32">
        <v>28152</v>
      </c>
      <c r="E8" s="32">
        <v>680401</v>
      </c>
      <c r="F8" s="32">
        <v>754895</v>
      </c>
      <c r="G8" s="32">
        <v>200039500</v>
      </c>
      <c r="H8" s="29"/>
    </row>
    <row r="9" spans="1:7" ht="15" customHeight="1">
      <c r="A9" s="10" t="s">
        <v>22</v>
      </c>
      <c r="B9" s="50">
        <v>219573</v>
      </c>
      <c r="C9" s="13">
        <v>5456190</v>
      </c>
      <c r="D9" s="36">
        <v>9559</v>
      </c>
      <c r="E9" s="36">
        <v>209463</v>
      </c>
      <c r="F9" s="32">
        <v>229132</v>
      </c>
      <c r="G9" s="32">
        <v>5665654</v>
      </c>
    </row>
    <row r="10" spans="1:7" ht="15" customHeight="1">
      <c r="A10" s="10" t="s">
        <v>23</v>
      </c>
      <c r="B10" s="50">
        <v>93494</v>
      </c>
      <c r="C10" s="13">
        <v>2426364</v>
      </c>
      <c r="D10" s="36">
        <v>4177</v>
      </c>
      <c r="E10" s="36">
        <v>112771</v>
      </c>
      <c r="F10" s="32">
        <v>97671</v>
      </c>
      <c r="G10" s="32">
        <v>2539136</v>
      </c>
    </row>
    <row r="11" spans="1:7" ht="15" customHeight="1">
      <c r="A11" s="10" t="s">
        <v>24</v>
      </c>
      <c r="B11" s="50">
        <v>105277</v>
      </c>
      <c r="C11" s="13">
        <v>2986012</v>
      </c>
      <c r="D11" s="36">
        <v>5946</v>
      </c>
      <c r="E11" s="36">
        <v>138129</v>
      </c>
      <c r="F11" s="32">
        <v>111223</v>
      </c>
      <c r="G11" s="32">
        <v>3124142</v>
      </c>
    </row>
    <row r="12" spans="1:7" ht="15" customHeight="1">
      <c r="A12" s="10" t="s">
        <v>25</v>
      </c>
      <c r="B12" s="50">
        <v>69336</v>
      </c>
      <c r="C12" s="13">
        <v>2063722</v>
      </c>
      <c r="D12" s="36">
        <v>4676</v>
      </c>
      <c r="E12" s="36">
        <v>132675</v>
      </c>
      <c r="F12" s="32">
        <v>74012</v>
      </c>
      <c r="G12" s="32">
        <v>2196398</v>
      </c>
    </row>
    <row r="13" spans="1:7" ht="15" customHeight="1">
      <c r="A13" s="10" t="s">
        <v>26</v>
      </c>
      <c r="B13" s="50">
        <v>200664</v>
      </c>
      <c r="C13" s="13">
        <v>5504171</v>
      </c>
      <c r="D13" s="36">
        <v>8217</v>
      </c>
      <c r="E13" s="36">
        <v>241277</v>
      </c>
      <c r="F13" s="32">
        <v>208881</v>
      </c>
      <c r="G13" s="32">
        <v>5745448</v>
      </c>
    </row>
    <row r="14" spans="1:7" ht="15" customHeight="1">
      <c r="A14" s="10" t="s">
        <v>27</v>
      </c>
      <c r="B14" s="50">
        <v>84717</v>
      </c>
      <c r="C14" s="13">
        <v>2462516</v>
      </c>
      <c r="D14" s="36">
        <v>5306</v>
      </c>
      <c r="E14" s="36">
        <v>144713</v>
      </c>
      <c r="F14" s="32">
        <v>90023</v>
      </c>
      <c r="G14" s="32">
        <v>2607230</v>
      </c>
    </row>
    <row r="15" spans="1:7" ht="15" customHeight="1">
      <c r="A15" s="51" t="s">
        <v>28</v>
      </c>
      <c r="B15" s="52">
        <v>247403</v>
      </c>
      <c r="C15" s="53">
        <v>6420018</v>
      </c>
      <c r="D15" s="45">
        <v>12194</v>
      </c>
      <c r="E15" s="45">
        <v>308696</v>
      </c>
      <c r="F15" s="47">
        <v>259597</v>
      </c>
      <c r="G15" s="47">
        <v>6728715</v>
      </c>
    </row>
    <row r="16" spans="1:7" ht="15" customHeight="1">
      <c r="A16" s="10" t="s">
        <v>29</v>
      </c>
      <c r="B16" s="50">
        <v>274986</v>
      </c>
      <c r="C16" s="13">
        <v>6895919</v>
      </c>
      <c r="D16" s="36">
        <v>13470</v>
      </c>
      <c r="E16" s="36">
        <v>341767</v>
      </c>
      <c r="F16" s="32">
        <v>288456</v>
      </c>
      <c r="G16" s="32">
        <v>7237686</v>
      </c>
    </row>
    <row r="17" spans="1:7" ht="15" customHeight="1">
      <c r="A17" s="10" t="s">
        <v>30</v>
      </c>
      <c r="B17" s="50">
        <v>50003</v>
      </c>
      <c r="C17" s="13">
        <v>1441266</v>
      </c>
      <c r="D17" s="36">
        <v>2644</v>
      </c>
      <c r="E17" s="36">
        <v>53070</v>
      </c>
      <c r="F17" s="32">
        <v>52647</v>
      </c>
      <c r="G17" s="32">
        <v>1494337</v>
      </c>
    </row>
    <row r="18" spans="1:7" ht="15" customHeight="1">
      <c r="A18" s="10" t="s">
        <v>31</v>
      </c>
      <c r="B18" s="50">
        <v>8024</v>
      </c>
      <c r="C18" s="13">
        <v>246595</v>
      </c>
      <c r="D18" s="36">
        <v>332</v>
      </c>
      <c r="E18" s="36">
        <v>5389</v>
      </c>
      <c r="F18" s="32">
        <v>8356</v>
      </c>
      <c r="G18" s="32">
        <v>251985</v>
      </c>
    </row>
    <row r="19" spans="1:7" ht="15" customHeight="1">
      <c r="A19" s="10" t="s">
        <v>32</v>
      </c>
      <c r="B19" s="50">
        <v>36456</v>
      </c>
      <c r="C19" s="13">
        <v>949216</v>
      </c>
      <c r="D19" s="36">
        <v>1908</v>
      </c>
      <c r="E19" s="36">
        <v>37589</v>
      </c>
      <c r="F19" s="32">
        <v>38364</v>
      </c>
      <c r="G19" s="32">
        <v>986806</v>
      </c>
    </row>
    <row r="20" spans="1:7" ht="15" customHeight="1">
      <c r="A20" s="10" t="s">
        <v>33</v>
      </c>
      <c r="B20" s="50">
        <v>63683</v>
      </c>
      <c r="C20" s="13">
        <v>1788084</v>
      </c>
      <c r="D20" s="36">
        <v>3997</v>
      </c>
      <c r="E20" s="36">
        <v>114350</v>
      </c>
      <c r="F20" s="32">
        <v>67680</v>
      </c>
      <c r="G20" s="32">
        <v>1902434</v>
      </c>
    </row>
    <row r="21" spans="1:7" ht="15" customHeight="1">
      <c r="A21" s="10" t="s">
        <v>34</v>
      </c>
      <c r="B21" s="50">
        <v>37153</v>
      </c>
      <c r="C21" s="13">
        <v>1057704</v>
      </c>
      <c r="D21" s="36">
        <v>1807</v>
      </c>
      <c r="E21" s="36">
        <v>57026</v>
      </c>
      <c r="F21" s="32">
        <v>38960</v>
      </c>
      <c r="G21" s="32">
        <v>1114730</v>
      </c>
    </row>
    <row r="22" spans="1:7" ht="15" customHeight="1">
      <c r="A22" s="10" t="s">
        <v>35</v>
      </c>
      <c r="B22" s="50">
        <v>33103</v>
      </c>
      <c r="C22" s="13">
        <v>884334</v>
      </c>
      <c r="D22" s="36">
        <v>1867</v>
      </c>
      <c r="E22" s="36">
        <v>53277</v>
      </c>
      <c r="F22" s="32">
        <v>34970</v>
      </c>
      <c r="G22" s="32">
        <v>937612</v>
      </c>
    </row>
    <row r="23" spans="1:7" ht="15" customHeight="1">
      <c r="A23" s="10" t="s">
        <v>36</v>
      </c>
      <c r="B23" s="50">
        <v>27024</v>
      </c>
      <c r="C23" s="13">
        <v>703899</v>
      </c>
      <c r="D23" s="36">
        <v>1377</v>
      </c>
      <c r="E23" s="36">
        <v>42313</v>
      </c>
      <c r="F23" s="32">
        <v>28401</v>
      </c>
      <c r="G23" s="32">
        <v>746213</v>
      </c>
    </row>
    <row r="24" spans="1:7" ht="15" customHeight="1">
      <c r="A24" s="11" t="s">
        <v>37</v>
      </c>
      <c r="B24" s="50">
        <v>53693</v>
      </c>
      <c r="C24" s="13">
        <v>1403463</v>
      </c>
      <c r="D24" s="38">
        <v>2746</v>
      </c>
      <c r="E24" s="38">
        <v>65673</v>
      </c>
      <c r="F24" s="34">
        <v>56439</v>
      </c>
      <c r="G24" s="34">
        <v>1469136</v>
      </c>
    </row>
    <row r="25" spans="1:10" ht="15" customHeight="1">
      <c r="A25" s="49" t="s">
        <v>53</v>
      </c>
      <c r="B25" s="48"/>
      <c r="C25" s="48"/>
      <c r="I25" s="50"/>
      <c r="J25" s="50"/>
    </row>
    <row r="26" spans="7:10" ht="15" customHeight="1">
      <c r="G26" s="8" t="s">
        <v>66</v>
      </c>
      <c r="I26" s="50"/>
      <c r="J26" s="50"/>
    </row>
    <row r="27" spans="9:10" ht="15" customHeight="1">
      <c r="I27" s="50"/>
      <c r="J27" s="50"/>
    </row>
    <row r="28" spans="9:10" ht="15" customHeight="1">
      <c r="I28" s="50"/>
      <c r="J28" s="50"/>
    </row>
    <row r="29" spans="9:10" ht="15" customHeight="1">
      <c r="I29" s="50"/>
      <c r="J29" s="50"/>
    </row>
    <row r="30" spans="9:10" ht="15" customHeight="1">
      <c r="I30" s="50"/>
      <c r="J30" s="50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4">
    <mergeCell ref="A5:A6"/>
    <mergeCell ref="B5:C5"/>
    <mergeCell ref="D5:E5"/>
    <mergeCell ref="F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0.625" style="6" customWidth="1"/>
    <col min="3" max="3" width="13.25390625" style="6" customWidth="1"/>
    <col min="4" max="4" width="10.625" style="6" customWidth="1"/>
    <col min="5" max="5" width="13.25390625" style="6" customWidth="1"/>
    <col min="6" max="6" width="10.625" style="6" customWidth="1"/>
    <col min="7" max="7" width="13.25390625" style="6" customWidth="1"/>
    <col min="8" max="8" width="12.50390625" style="6" bestFit="1" customWidth="1"/>
    <col min="9" max="9" width="9.00390625" style="6" customWidth="1"/>
    <col min="10" max="10" width="16.00390625" style="6" customWidth="1"/>
    <col min="11" max="16384" width="9.00390625" style="6" customWidth="1"/>
  </cols>
  <sheetData>
    <row r="1" ht="15" customHeight="1">
      <c r="A1" s="4" t="s">
        <v>62</v>
      </c>
    </row>
    <row r="2" ht="15" customHeight="1">
      <c r="A2" s="4"/>
    </row>
    <row r="3" ht="15" customHeight="1">
      <c r="A3" s="6" t="s">
        <v>52</v>
      </c>
    </row>
    <row r="4" spans="1:7" ht="15" customHeight="1">
      <c r="A4" s="5" t="s">
        <v>75</v>
      </c>
      <c r="G4" s="8" t="s">
        <v>39</v>
      </c>
    </row>
    <row r="5" spans="1:7" ht="15" customHeight="1">
      <c r="A5" s="54" t="s">
        <v>20</v>
      </c>
      <c r="B5" s="55" t="s">
        <v>65</v>
      </c>
      <c r="C5" s="54"/>
      <c r="D5" s="55" t="s">
        <v>48</v>
      </c>
      <c r="E5" s="54"/>
      <c r="F5" s="55" t="s">
        <v>49</v>
      </c>
      <c r="G5" s="56"/>
    </row>
    <row r="6" spans="1:7" ht="15" customHeight="1">
      <c r="A6" s="54"/>
      <c r="B6" s="7" t="s">
        <v>46</v>
      </c>
      <c r="C6" s="7" t="s">
        <v>47</v>
      </c>
      <c r="D6" s="7" t="s">
        <v>46</v>
      </c>
      <c r="E6" s="7" t="s">
        <v>47</v>
      </c>
      <c r="F6" s="7" t="s">
        <v>46</v>
      </c>
      <c r="G6" s="18" t="s">
        <v>47</v>
      </c>
    </row>
    <row r="7" spans="1:7" ht="15" customHeight="1">
      <c r="A7" s="9"/>
      <c r="B7" s="12" t="s">
        <v>50</v>
      </c>
      <c r="C7" s="12" t="s">
        <v>51</v>
      </c>
      <c r="D7" s="12" t="s">
        <v>50</v>
      </c>
      <c r="E7" s="12" t="s">
        <v>51</v>
      </c>
      <c r="F7" s="12" t="s">
        <v>50</v>
      </c>
      <c r="G7" s="12" t="s">
        <v>51</v>
      </c>
    </row>
    <row r="8" spans="1:8" ht="15" customHeight="1">
      <c r="A8" s="10" t="s">
        <v>21</v>
      </c>
      <c r="B8" s="50">
        <v>726964</v>
      </c>
      <c r="C8" s="13">
        <v>19732647</v>
      </c>
      <c r="D8" s="32">
        <v>44268</v>
      </c>
      <c r="E8" s="32">
        <v>1130947</v>
      </c>
      <c r="F8" s="32">
        <v>771232</v>
      </c>
      <c r="G8" s="32">
        <v>20863595</v>
      </c>
      <c r="H8" s="29"/>
    </row>
    <row r="9" spans="1:7" ht="15" customHeight="1">
      <c r="A9" s="10" t="s">
        <v>22</v>
      </c>
      <c r="B9" s="50">
        <v>220270</v>
      </c>
      <c r="C9" s="13">
        <v>5660480</v>
      </c>
      <c r="D9" s="36">
        <v>14773</v>
      </c>
      <c r="E9" s="36">
        <v>351057</v>
      </c>
      <c r="F9" s="32">
        <v>235043</v>
      </c>
      <c r="G9" s="32">
        <v>6011538</v>
      </c>
    </row>
    <row r="10" spans="1:7" ht="15" customHeight="1">
      <c r="A10" s="10" t="s">
        <v>23</v>
      </c>
      <c r="B10" s="50">
        <v>92635</v>
      </c>
      <c r="C10" s="13">
        <v>2407693</v>
      </c>
      <c r="D10" s="36">
        <v>6534</v>
      </c>
      <c r="E10" s="36">
        <v>158713</v>
      </c>
      <c r="F10" s="32">
        <v>99169</v>
      </c>
      <c r="G10" s="32">
        <v>2566406</v>
      </c>
    </row>
    <row r="11" spans="1:7" ht="15" customHeight="1">
      <c r="A11" s="10" t="s">
        <v>24</v>
      </c>
      <c r="B11" s="50">
        <v>105547</v>
      </c>
      <c r="C11" s="13">
        <v>3066345</v>
      </c>
      <c r="D11" s="36">
        <v>9296</v>
      </c>
      <c r="E11" s="36">
        <v>231569</v>
      </c>
      <c r="F11" s="32">
        <v>114843</v>
      </c>
      <c r="G11" s="32">
        <v>3297915</v>
      </c>
    </row>
    <row r="12" spans="1:7" ht="15" customHeight="1">
      <c r="A12" s="10" t="s">
        <v>25</v>
      </c>
      <c r="B12" s="50">
        <v>69743</v>
      </c>
      <c r="C12" s="13">
        <v>2070245</v>
      </c>
      <c r="D12" s="36">
        <v>6852</v>
      </c>
      <c r="E12" s="36">
        <v>213250</v>
      </c>
      <c r="F12" s="32">
        <v>76595</v>
      </c>
      <c r="G12" s="32">
        <v>2283495</v>
      </c>
    </row>
    <row r="13" spans="1:7" ht="15" customHeight="1">
      <c r="A13" s="10" t="s">
        <v>26</v>
      </c>
      <c r="B13" s="50">
        <v>199772</v>
      </c>
      <c r="C13" s="13">
        <v>5352801</v>
      </c>
      <c r="D13" s="36">
        <v>12868</v>
      </c>
      <c r="E13" s="36">
        <v>315248</v>
      </c>
      <c r="F13" s="32">
        <v>212640</v>
      </c>
      <c r="G13" s="32">
        <v>5668049</v>
      </c>
    </row>
    <row r="14" spans="1:7" ht="15" customHeight="1">
      <c r="A14" s="10" t="s">
        <v>27</v>
      </c>
      <c r="B14" s="50">
        <v>80572</v>
      </c>
      <c r="C14" s="13">
        <v>2396668</v>
      </c>
      <c r="D14" s="36">
        <v>7812</v>
      </c>
      <c r="E14" s="36">
        <v>214037</v>
      </c>
      <c r="F14" s="32">
        <v>88384</v>
      </c>
      <c r="G14" s="32">
        <v>2610706</v>
      </c>
    </row>
    <row r="15" spans="1:7" ht="15" customHeight="1">
      <c r="A15" s="51" t="s">
        <v>28</v>
      </c>
      <c r="B15" s="52">
        <v>243697</v>
      </c>
      <c r="C15" s="53">
        <v>6331043</v>
      </c>
      <c r="D15" s="45">
        <v>19681</v>
      </c>
      <c r="E15" s="45">
        <v>483726</v>
      </c>
      <c r="F15" s="47">
        <v>263378</v>
      </c>
      <c r="G15" s="47">
        <v>6814769</v>
      </c>
    </row>
    <row r="16" spans="1:7" ht="15" customHeight="1">
      <c r="A16" s="10" t="s">
        <v>29</v>
      </c>
      <c r="B16" s="50">
        <v>266632</v>
      </c>
      <c r="C16" s="13">
        <v>6816799</v>
      </c>
      <c r="D16" s="36">
        <v>22468</v>
      </c>
      <c r="E16" s="36">
        <v>522753</v>
      </c>
      <c r="F16" s="32">
        <v>289100</v>
      </c>
      <c r="G16" s="32">
        <v>7339553</v>
      </c>
    </row>
    <row r="17" spans="1:7" ht="15" customHeight="1">
      <c r="A17" s="10" t="s">
        <v>30</v>
      </c>
      <c r="B17" s="50">
        <v>51311</v>
      </c>
      <c r="C17" s="13">
        <v>1453401</v>
      </c>
      <c r="D17" s="36">
        <v>3812</v>
      </c>
      <c r="E17" s="36">
        <v>88100</v>
      </c>
      <c r="F17" s="32">
        <v>55123</v>
      </c>
      <c r="G17" s="32">
        <v>1541502</v>
      </c>
    </row>
    <row r="18" spans="1:7" ht="15" customHeight="1">
      <c r="A18" s="10" t="s">
        <v>31</v>
      </c>
      <c r="B18" s="50">
        <v>7858</v>
      </c>
      <c r="C18" s="13">
        <v>245975</v>
      </c>
      <c r="D18" s="36">
        <v>620</v>
      </c>
      <c r="E18" s="36">
        <v>19782</v>
      </c>
      <c r="F18" s="32">
        <v>8478</v>
      </c>
      <c r="G18" s="32">
        <v>265757</v>
      </c>
    </row>
    <row r="19" spans="1:7" ht="15" customHeight="1">
      <c r="A19" s="10" t="s">
        <v>32</v>
      </c>
      <c r="B19" s="50">
        <v>34996</v>
      </c>
      <c r="C19" s="13">
        <v>913589</v>
      </c>
      <c r="D19" s="36">
        <v>3042</v>
      </c>
      <c r="E19" s="36">
        <v>93757</v>
      </c>
      <c r="F19" s="32">
        <v>38038</v>
      </c>
      <c r="G19" s="32">
        <v>1007347</v>
      </c>
    </row>
    <row r="20" spans="1:7" ht="15" customHeight="1">
      <c r="A20" s="10" t="s">
        <v>33</v>
      </c>
      <c r="B20" s="50">
        <v>63506</v>
      </c>
      <c r="C20" s="13">
        <v>1755567</v>
      </c>
      <c r="D20" s="36">
        <v>5346</v>
      </c>
      <c r="E20" s="36">
        <v>150660</v>
      </c>
      <c r="F20" s="32">
        <v>68852</v>
      </c>
      <c r="G20" s="32">
        <v>1906228</v>
      </c>
    </row>
    <row r="21" spans="1:7" ht="15" customHeight="1">
      <c r="A21" s="10" t="s">
        <v>34</v>
      </c>
      <c r="B21" s="50">
        <v>37660</v>
      </c>
      <c r="C21" s="13">
        <v>1002410</v>
      </c>
      <c r="D21" s="36">
        <v>2378</v>
      </c>
      <c r="E21" s="36">
        <v>64947</v>
      </c>
      <c r="F21" s="32">
        <v>40038</v>
      </c>
      <c r="G21" s="32">
        <v>1067358</v>
      </c>
    </row>
    <row r="22" spans="1:7" ht="15" customHeight="1">
      <c r="A22" s="10" t="s">
        <v>35</v>
      </c>
      <c r="B22" s="50">
        <v>34391</v>
      </c>
      <c r="C22" s="13">
        <v>863899</v>
      </c>
      <c r="D22" s="36">
        <v>2483</v>
      </c>
      <c r="E22" s="36">
        <v>67776</v>
      </c>
      <c r="F22" s="32">
        <v>36874</v>
      </c>
      <c r="G22" s="32">
        <v>931675</v>
      </c>
    </row>
    <row r="23" spans="1:7" ht="15" customHeight="1">
      <c r="A23" s="10" t="s">
        <v>36</v>
      </c>
      <c r="B23" s="50">
        <v>26449</v>
      </c>
      <c r="C23" s="13">
        <v>703789</v>
      </c>
      <c r="D23" s="36">
        <v>1969</v>
      </c>
      <c r="E23" s="36">
        <v>48552</v>
      </c>
      <c r="F23" s="32">
        <v>28418</v>
      </c>
      <c r="G23" s="32">
        <v>752342</v>
      </c>
    </row>
    <row r="24" spans="1:7" ht="15" customHeight="1">
      <c r="A24" s="11" t="s">
        <v>37</v>
      </c>
      <c r="B24" s="50">
        <v>54383</v>
      </c>
      <c r="C24" s="13">
        <v>1421165</v>
      </c>
      <c r="D24" s="38">
        <v>4348</v>
      </c>
      <c r="E24" s="38">
        <v>113075</v>
      </c>
      <c r="F24" s="34">
        <v>58731</v>
      </c>
      <c r="G24" s="34">
        <v>1534241</v>
      </c>
    </row>
    <row r="25" spans="1:10" ht="15" customHeight="1">
      <c r="A25" s="49" t="s">
        <v>53</v>
      </c>
      <c r="B25" s="48"/>
      <c r="C25" s="48"/>
      <c r="I25" s="50"/>
      <c r="J25" s="50"/>
    </row>
    <row r="26" spans="7:10" ht="15" customHeight="1">
      <c r="G26" s="8" t="s">
        <v>66</v>
      </c>
      <c r="I26" s="50"/>
      <c r="J26" s="50"/>
    </row>
    <row r="27" spans="9:10" ht="15" customHeight="1">
      <c r="I27" s="50"/>
      <c r="J27" s="50"/>
    </row>
    <row r="28" spans="9:10" ht="15" customHeight="1">
      <c r="I28" s="50"/>
      <c r="J28" s="50"/>
    </row>
    <row r="29" spans="9:10" ht="15" customHeight="1">
      <c r="I29" s="50"/>
      <c r="J29" s="50"/>
    </row>
    <row r="30" spans="9:10" ht="15" customHeight="1">
      <c r="I30" s="50"/>
      <c r="J30" s="50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4">
    <mergeCell ref="A5:A6"/>
    <mergeCell ref="B5:C5"/>
    <mergeCell ref="D5:E5"/>
    <mergeCell ref="F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0.625" style="6" customWidth="1"/>
    <col min="3" max="3" width="13.75390625" style="6" customWidth="1"/>
    <col min="4" max="7" width="10.625" style="6" customWidth="1"/>
    <col min="8" max="8" width="12.50390625" style="6" bestFit="1" customWidth="1"/>
    <col min="9" max="9" width="9.00390625" style="6" customWidth="1"/>
    <col min="10" max="10" width="16.00390625" style="6" customWidth="1"/>
    <col min="11" max="16384" width="9.00390625" style="6" customWidth="1"/>
  </cols>
  <sheetData>
    <row r="1" ht="15" customHeight="1">
      <c r="A1" s="4" t="s">
        <v>62</v>
      </c>
    </row>
    <row r="2" ht="15" customHeight="1">
      <c r="A2" s="4"/>
    </row>
    <row r="3" ht="15" customHeight="1">
      <c r="A3" s="6" t="s">
        <v>52</v>
      </c>
    </row>
    <row r="4" spans="1:7" ht="15" customHeight="1">
      <c r="A4" s="5" t="s">
        <v>73</v>
      </c>
      <c r="G4" s="8" t="s">
        <v>39</v>
      </c>
    </row>
    <row r="5" spans="1:7" ht="15" customHeight="1">
      <c r="A5" s="54" t="s">
        <v>20</v>
      </c>
      <c r="B5" s="55" t="s">
        <v>65</v>
      </c>
      <c r="C5" s="54"/>
      <c r="D5" s="55" t="s">
        <v>48</v>
      </c>
      <c r="E5" s="54"/>
      <c r="F5" s="55" t="s">
        <v>49</v>
      </c>
      <c r="G5" s="56"/>
    </row>
    <row r="6" spans="1:7" ht="15" customHeight="1">
      <c r="A6" s="54"/>
      <c r="B6" s="7" t="s">
        <v>46</v>
      </c>
      <c r="C6" s="7" t="s">
        <v>47</v>
      </c>
      <c r="D6" s="7" t="s">
        <v>46</v>
      </c>
      <c r="E6" s="7" t="s">
        <v>47</v>
      </c>
      <c r="F6" s="7" t="s">
        <v>46</v>
      </c>
      <c r="G6" s="18" t="s">
        <v>47</v>
      </c>
    </row>
    <row r="7" spans="1:7" ht="15" customHeight="1">
      <c r="A7" s="9"/>
      <c r="B7" s="12" t="s">
        <v>50</v>
      </c>
      <c r="C7" s="12" t="s">
        <v>51</v>
      </c>
      <c r="D7" s="12" t="s">
        <v>50</v>
      </c>
      <c r="E7" s="12" t="s">
        <v>51</v>
      </c>
      <c r="F7" s="12" t="s">
        <v>50</v>
      </c>
      <c r="G7" s="12" t="s">
        <v>51</v>
      </c>
    </row>
    <row r="8" spans="1:8" ht="15" customHeight="1">
      <c r="A8" s="10" t="s">
        <v>21</v>
      </c>
      <c r="B8" s="50">
        <v>726503</v>
      </c>
      <c r="C8" s="50">
        <v>19091137</v>
      </c>
      <c r="D8" s="32">
        <v>57266</v>
      </c>
      <c r="E8" s="32">
        <v>1550535</v>
      </c>
      <c r="F8" s="32">
        <v>783769</v>
      </c>
      <c r="G8" s="32">
        <v>20641672</v>
      </c>
      <c r="H8" s="29"/>
    </row>
    <row r="9" spans="1:7" ht="15" customHeight="1">
      <c r="A9" s="10" t="s">
        <v>22</v>
      </c>
      <c r="B9" s="50">
        <v>213512</v>
      </c>
      <c r="C9" s="50">
        <v>5338165</v>
      </c>
      <c r="D9" s="36">
        <v>19037</v>
      </c>
      <c r="E9" s="36">
        <v>486453</v>
      </c>
      <c r="F9" s="32">
        <v>232549</v>
      </c>
      <c r="G9" s="32">
        <v>5824619</v>
      </c>
    </row>
    <row r="10" spans="1:7" ht="15" customHeight="1">
      <c r="A10" s="10" t="s">
        <v>23</v>
      </c>
      <c r="B10" s="50">
        <v>88240</v>
      </c>
      <c r="C10" s="50">
        <v>2270859</v>
      </c>
      <c r="D10" s="36">
        <v>8436</v>
      </c>
      <c r="E10" s="36">
        <v>221488</v>
      </c>
      <c r="F10" s="32">
        <v>96676</v>
      </c>
      <c r="G10" s="32">
        <v>2492347</v>
      </c>
    </row>
    <row r="11" spans="1:7" ht="15" customHeight="1">
      <c r="A11" s="10" t="s">
        <v>24</v>
      </c>
      <c r="B11" s="50">
        <v>104899</v>
      </c>
      <c r="C11" s="50">
        <v>2976303</v>
      </c>
      <c r="D11" s="36">
        <v>12175</v>
      </c>
      <c r="E11" s="36">
        <v>317814</v>
      </c>
      <c r="F11" s="32">
        <v>117074</v>
      </c>
      <c r="G11" s="32">
        <v>3294117</v>
      </c>
    </row>
    <row r="12" spans="1:7" ht="15" customHeight="1">
      <c r="A12" s="10" t="s">
        <v>25</v>
      </c>
      <c r="B12" s="50">
        <v>69471</v>
      </c>
      <c r="C12" s="50">
        <v>2027434</v>
      </c>
      <c r="D12" s="36">
        <v>8743</v>
      </c>
      <c r="E12" s="36">
        <v>240266</v>
      </c>
      <c r="F12" s="32">
        <v>78214</v>
      </c>
      <c r="G12" s="32">
        <v>2267701</v>
      </c>
    </row>
    <row r="13" spans="1:7" ht="15" customHeight="1">
      <c r="A13" s="10" t="s">
        <v>26</v>
      </c>
      <c r="B13" s="50">
        <v>198050</v>
      </c>
      <c r="C13" s="50">
        <v>5051471</v>
      </c>
      <c r="D13" s="36">
        <v>17130</v>
      </c>
      <c r="E13" s="36">
        <v>459238</v>
      </c>
      <c r="F13" s="32">
        <v>215180</v>
      </c>
      <c r="G13" s="32">
        <v>5510710</v>
      </c>
    </row>
    <row r="14" spans="1:7" ht="15" customHeight="1">
      <c r="A14" s="10" t="s">
        <v>27</v>
      </c>
      <c r="B14" s="50">
        <v>77536</v>
      </c>
      <c r="C14" s="50">
        <v>2232728</v>
      </c>
      <c r="D14" s="36">
        <v>10523</v>
      </c>
      <c r="E14" s="36">
        <v>293865</v>
      </c>
      <c r="F14" s="32">
        <v>88059</v>
      </c>
      <c r="G14" s="32">
        <v>2526594</v>
      </c>
    </row>
    <row r="15" spans="1:7" ht="15" customHeight="1">
      <c r="A15" s="51" t="s">
        <v>28</v>
      </c>
      <c r="B15" s="52">
        <v>230356</v>
      </c>
      <c r="C15" s="52">
        <v>5784204</v>
      </c>
      <c r="D15" s="45">
        <v>25129</v>
      </c>
      <c r="E15" s="45">
        <v>568281</v>
      </c>
      <c r="F15" s="47">
        <v>255485</v>
      </c>
      <c r="G15" s="47">
        <v>6352486</v>
      </c>
    </row>
    <row r="16" spans="1:7" ht="15" customHeight="1">
      <c r="A16" s="10" t="s">
        <v>29</v>
      </c>
      <c r="B16" s="50">
        <v>260757</v>
      </c>
      <c r="C16" s="50">
        <v>6514179</v>
      </c>
      <c r="D16" s="36">
        <v>29457</v>
      </c>
      <c r="E16" s="36">
        <v>657106</v>
      </c>
      <c r="F16" s="32">
        <v>290214</v>
      </c>
      <c r="G16" s="32">
        <v>7171286</v>
      </c>
    </row>
    <row r="17" spans="1:7" ht="15" customHeight="1">
      <c r="A17" s="10" t="s">
        <v>30</v>
      </c>
      <c r="B17" s="50">
        <v>49859</v>
      </c>
      <c r="C17" s="50">
        <v>1335494</v>
      </c>
      <c r="D17" s="36">
        <v>5077</v>
      </c>
      <c r="E17" s="36">
        <v>142504</v>
      </c>
      <c r="F17" s="32">
        <v>54936</v>
      </c>
      <c r="G17" s="32">
        <v>1477998</v>
      </c>
    </row>
    <row r="18" spans="1:7" ht="15" customHeight="1">
      <c r="A18" s="10" t="s">
        <v>31</v>
      </c>
      <c r="B18" s="50">
        <v>8039</v>
      </c>
      <c r="C18" s="50">
        <v>209647</v>
      </c>
      <c r="D18" s="36">
        <v>755</v>
      </c>
      <c r="E18" s="36">
        <v>37126</v>
      </c>
      <c r="F18" s="32">
        <v>8794</v>
      </c>
      <c r="G18" s="32">
        <v>246774</v>
      </c>
    </row>
    <row r="19" spans="1:7" ht="15" customHeight="1">
      <c r="A19" s="10" t="s">
        <v>32</v>
      </c>
      <c r="B19" s="50">
        <v>32781</v>
      </c>
      <c r="C19" s="50">
        <v>850857</v>
      </c>
      <c r="D19" s="36">
        <v>3891</v>
      </c>
      <c r="E19" s="36">
        <v>130422</v>
      </c>
      <c r="F19" s="32">
        <v>36672</v>
      </c>
      <c r="G19" s="32">
        <v>981279</v>
      </c>
    </row>
    <row r="20" spans="1:7" ht="15" customHeight="1">
      <c r="A20" s="10" t="s">
        <v>33</v>
      </c>
      <c r="B20" s="50">
        <v>63271</v>
      </c>
      <c r="C20" s="50">
        <v>1658183</v>
      </c>
      <c r="D20" s="36">
        <v>6434</v>
      </c>
      <c r="E20" s="36">
        <v>173204</v>
      </c>
      <c r="F20" s="32">
        <v>69705</v>
      </c>
      <c r="G20" s="32">
        <v>1831387</v>
      </c>
    </row>
    <row r="21" spans="1:7" ht="15" customHeight="1">
      <c r="A21" s="10" t="s">
        <v>34</v>
      </c>
      <c r="B21" s="50">
        <v>36861</v>
      </c>
      <c r="C21" s="50">
        <v>936108</v>
      </c>
      <c r="D21" s="36">
        <v>3209</v>
      </c>
      <c r="E21" s="36">
        <v>86051</v>
      </c>
      <c r="F21" s="32">
        <v>40070</v>
      </c>
      <c r="G21" s="32">
        <v>1022160</v>
      </c>
    </row>
    <row r="22" spans="1:7" ht="15" customHeight="1">
      <c r="A22" s="10" t="s">
        <v>35</v>
      </c>
      <c r="B22" s="50">
        <v>33570</v>
      </c>
      <c r="C22" s="50">
        <v>799395</v>
      </c>
      <c r="D22" s="36">
        <v>3196</v>
      </c>
      <c r="E22" s="36">
        <v>70878</v>
      </c>
      <c r="F22" s="32">
        <v>36766</v>
      </c>
      <c r="G22" s="32">
        <v>870273</v>
      </c>
    </row>
    <row r="23" spans="1:7" ht="15" customHeight="1">
      <c r="A23" s="10" t="s">
        <v>36</v>
      </c>
      <c r="B23" s="50">
        <v>25219</v>
      </c>
      <c r="C23" s="50">
        <v>678721</v>
      </c>
      <c r="D23" s="36">
        <v>2363</v>
      </c>
      <c r="E23" s="36">
        <v>43423</v>
      </c>
      <c r="F23" s="32">
        <v>27582</v>
      </c>
      <c r="G23" s="32">
        <v>722144</v>
      </c>
    </row>
    <row r="24" spans="1:7" ht="15" customHeight="1">
      <c r="A24" s="11" t="s">
        <v>37</v>
      </c>
      <c r="B24" s="50">
        <v>54374</v>
      </c>
      <c r="C24" s="50">
        <v>1309943</v>
      </c>
      <c r="D24" s="38">
        <v>5609</v>
      </c>
      <c r="E24" s="38">
        <v>147231</v>
      </c>
      <c r="F24" s="34">
        <v>59983</v>
      </c>
      <c r="G24" s="34">
        <v>1457175</v>
      </c>
    </row>
    <row r="25" spans="1:10" ht="15" customHeight="1">
      <c r="A25" s="49" t="s">
        <v>53</v>
      </c>
      <c r="B25" s="48"/>
      <c r="C25" s="48"/>
      <c r="I25" s="50"/>
      <c r="J25" s="50"/>
    </row>
    <row r="26" spans="7:10" ht="15" customHeight="1">
      <c r="G26" s="8" t="s">
        <v>66</v>
      </c>
      <c r="I26" s="50"/>
      <c r="J26" s="50"/>
    </row>
    <row r="27" spans="9:10" ht="15" customHeight="1">
      <c r="I27" s="50"/>
      <c r="J27" s="50"/>
    </row>
    <row r="28" spans="9:10" ht="15" customHeight="1">
      <c r="I28" s="50"/>
      <c r="J28" s="50"/>
    </row>
    <row r="29" spans="9:10" ht="15" customHeight="1">
      <c r="I29" s="50"/>
      <c r="J29" s="50"/>
    </row>
    <row r="30" spans="9:10" ht="15" customHeight="1">
      <c r="I30" s="50"/>
      <c r="J30" s="50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4">
    <mergeCell ref="A5:A6"/>
    <mergeCell ref="B5:C5"/>
    <mergeCell ref="D5:E5"/>
    <mergeCell ref="F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">
      <selection activeCell="B8" sqref="B8:G24"/>
    </sheetView>
  </sheetViews>
  <sheetFormatPr defaultColWidth="9.00390625" defaultRowHeight="13.5"/>
  <cols>
    <col min="1" max="7" width="10.625" style="6" customWidth="1"/>
    <col min="8" max="8" width="12.50390625" style="6" bestFit="1" customWidth="1"/>
    <col min="9" max="16384" width="9.00390625" style="6" customWidth="1"/>
  </cols>
  <sheetData>
    <row r="1" ht="15" customHeight="1">
      <c r="A1" s="4" t="s">
        <v>62</v>
      </c>
    </row>
    <row r="2" ht="15" customHeight="1">
      <c r="A2" s="4"/>
    </row>
    <row r="3" ht="15" customHeight="1">
      <c r="A3" s="6" t="s">
        <v>52</v>
      </c>
    </row>
    <row r="4" spans="1:7" ht="15" customHeight="1">
      <c r="A4" s="5" t="s">
        <v>72</v>
      </c>
      <c r="G4" s="8" t="s">
        <v>39</v>
      </c>
    </row>
    <row r="5" spans="1:7" ht="15" customHeight="1">
      <c r="A5" s="54" t="s">
        <v>20</v>
      </c>
      <c r="B5" s="55" t="s">
        <v>65</v>
      </c>
      <c r="C5" s="54"/>
      <c r="D5" s="55" t="s">
        <v>48</v>
      </c>
      <c r="E5" s="54"/>
      <c r="F5" s="55" t="s">
        <v>49</v>
      </c>
      <c r="G5" s="56"/>
    </row>
    <row r="6" spans="1:7" ht="15" customHeight="1">
      <c r="A6" s="54"/>
      <c r="B6" s="7" t="s">
        <v>46</v>
      </c>
      <c r="C6" s="7" t="s">
        <v>47</v>
      </c>
      <c r="D6" s="7" t="s">
        <v>46</v>
      </c>
      <c r="E6" s="7" t="s">
        <v>47</v>
      </c>
      <c r="F6" s="7" t="s">
        <v>46</v>
      </c>
      <c r="G6" s="18" t="s">
        <v>47</v>
      </c>
    </row>
    <row r="7" spans="1:7" ht="15" customHeight="1">
      <c r="A7" s="9"/>
      <c r="B7" s="12" t="s">
        <v>50</v>
      </c>
      <c r="C7" s="12" t="s">
        <v>51</v>
      </c>
      <c r="D7" s="12" t="s">
        <v>50</v>
      </c>
      <c r="E7" s="12" t="s">
        <v>51</v>
      </c>
      <c r="F7" s="12" t="s">
        <v>50</v>
      </c>
      <c r="G7" s="12" t="s">
        <v>51</v>
      </c>
    </row>
    <row r="8" spans="1:8" ht="15" customHeight="1">
      <c r="A8" s="10" t="s">
        <v>21</v>
      </c>
      <c r="B8" s="31">
        <v>711361</v>
      </c>
      <c r="C8" s="32">
        <v>18637321</v>
      </c>
      <c r="D8" s="32">
        <v>70095</v>
      </c>
      <c r="E8" s="32">
        <v>1978803</v>
      </c>
      <c r="F8" s="32">
        <v>781456</v>
      </c>
      <c r="G8" s="32">
        <v>20616125</v>
      </c>
      <c r="H8" s="29"/>
    </row>
    <row r="9" spans="1:7" ht="15" customHeight="1">
      <c r="A9" s="10" t="s">
        <v>22</v>
      </c>
      <c r="B9" s="31">
        <v>209877</v>
      </c>
      <c r="C9" s="32">
        <v>5309421</v>
      </c>
      <c r="D9" s="36">
        <v>22452</v>
      </c>
      <c r="E9" s="36">
        <v>528970</v>
      </c>
      <c r="F9" s="32">
        <v>232329</v>
      </c>
      <c r="G9" s="32">
        <v>5838392</v>
      </c>
    </row>
    <row r="10" spans="1:7" ht="15" customHeight="1">
      <c r="A10" s="10" t="s">
        <v>23</v>
      </c>
      <c r="B10" s="31">
        <v>85480</v>
      </c>
      <c r="C10" s="32">
        <v>2250740</v>
      </c>
      <c r="D10" s="36">
        <v>10321</v>
      </c>
      <c r="E10" s="36">
        <v>256271</v>
      </c>
      <c r="F10" s="32">
        <v>95801</v>
      </c>
      <c r="G10" s="32">
        <v>2507012</v>
      </c>
    </row>
    <row r="11" spans="1:7" ht="15" customHeight="1">
      <c r="A11" s="10" t="s">
        <v>24</v>
      </c>
      <c r="B11" s="31">
        <v>101136</v>
      </c>
      <c r="C11" s="32">
        <v>2839750</v>
      </c>
      <c r="D11" s="36">
        <v>14090</v>
      </c>
      <c r="E11" s="36">
        <v>363951</v>
      </c>
      <c r="F11" s="32">
        <v>115226</v>
      </c>
      <c r="G11" s="32">
        <v>3203701</v>
      </c>
    </row>
    <row r="12" spans="1:7" ht="15" customHeight="1">
      <c r="A12" s="10" t="s">
        <v>25</v>
      </c>
      <c r="B12" s="31">
        <v>67723</v>
      </c>
      <c r="C12" s="32">
        <v>1973930</v>
      </c>
      <c r="D12" s="36">
        <v>10687</v>
      </c>
      <c r="E12" s="36">
        <v>321431</v>
      </c>
      <c r="F12" s="32">
        <v>78410</v>
      </c>
      <c r="G12" s="32">
        <v>2295362</v>
      </c>
    </row>
    <row r="13" spans="1:7" ht="15" customHeight="1">
      <c r="A13" s="10" t="s">
        <v>26</v>
      </c>
      <c r="B13" s="31">
        <v>187248</v>
      </c>
      <c r="C13" s="32">
        <v>5029473</v>
      </c>
      <c r="D13" s="36">
        <v>19984</v>
      </c>
      <c r="E13" s="36">
        <v>538018</v>
      </c>
      <c r="F13" s="32">
        <v>207232</v>
      </c>
      <c r="G13" s="32">
        <v>5567491</v>
      </c>
    </row>
    <row r="14" spans="1:7" ht="15" customHeight="1">
      <c r="A14" s="10" t="s">
        <v>27</v>
      </c>
      <c r="B14" s="31">
        <v>76054</v>
      </c>
      <c r="C14" s="32">
        <v>2132181</v>
      </c>
      <c r="D14" s="36">
        <v>12658</v>
      </c>
      <c r="E14" s="36">
        <v>362148</v>
      </c>
      <c r="F14" s="32">
        <v>88712</v>
      </c>
      <c r="G14" s="32">
        <v>2494329</v>
      </c>
    </row>
    <row r="15" spans="1:7" ht="15" customHeight="1">
      <c r="A15" s="15" t="s">
        <v>28</v>
      </c>
      <c r="B15" s="42">
        <v>219147</v>
      </c>
      <c r="C15" s="47">
        <v>5624436</v>
      </c>
      <c r="D15" s="45">
        <v>28414</v>
      </c>
      <c r="E15" s="45">
        <v>679792</v>
      </c>
      <c r="F15" s="47">
        <v>247561</v>
      </c>
      <c r="G15" s="47">
        <v>6304229</v>
      </c>
    </row>
    <row r="16" spans="1:7" ht="15" customHeight="1">
      <c r="A16" s="10" t="s">
        <v>29</v>
      </c>
      <c r="B16" s="31">
        <v>250859</v>
      </c>
      <c r="C16" s="32">
        <v>6286753</v>
      </c>
      <c r="D16" s="36">
        <v>34319</v>
      </c>
      <c r="E16" s="36">
        <v>788772</v>
      </c>
      <c r="F16" s="32">
        <v>285178</v>
      </c>
      <c r="G16" s="32">
        <v>7075526</v>
      </c>
    </row>
    <row r="17" spans="1:7" ht="15" customHeight="1">
      <c r="A17" s="10" t="s">
        <v>30</v>
      </c>
      <c r="B17" s="31">
        <v>49419</v>
      </c>
      <c r="C17" s="32">
        <v>1378934</v>
      </c>
      <c r="D17" s="36">
        <v>5814</v>
      </c>
      <c r="E17" s="36">
        <v>201333</v>
      </c>
      <c r="F17" s="32">
        <v>55233</v>
      </c>
      <c r="G17" s="32">
        <v>1580268</v>
      </c>
    </row>
    <row r="18" spans="1:7" ht="15" customHeight="1">
      <c r="A18" s="10" t="s">
        <v>31</v>
      </c>
      <c r="B18" s="31">
        <v>8058</v>
      </c>
      <c r="C18" s="32">
        <v>248181</v>
      </c>
      <c r="D18" s="36">
        <v>812</v>
      </c>
      <c r="E18" s="36">
        <v>26256</v>
      </c>
      <c r="F18" s="32">
        <v>8870</v>
      </c>
      <c r="G18" s="32">
        <v>274438</v>
      </c>
    </row>
    <row r="19" spans="1:7" ht="15" customHeight="1">
      <c r="A19" s="10" t="s">
        <v>32</v>
      </c>
      <c r="B19" s="31">
        <v>30280</v>
      </c>
      <c r="C19" s="32">
        <v>840691</v>
      </c>
      <c r="D19" s="36">
        <v>4915</v>
      </c>
      <c r="E19" s="36">
        <v>136833</v>
      </c>
      <c r="F19" s="32">
        <v>35195</v>
      </c>
      <c r="G19" s="32">
        <v>977524</v>
      </c>
    </row>
    <row r="20" spans="1:7" ht="15" customHeight="1">
      <c r="A20" s="10" t="s">
        <v>33</v>
      </c>
      <c r="B20" s="31">
        <v>60610</v>
      </c>
      <c r="C20" s="32">
        <v>1693148</v>
      </c>
      <c r="D20" s="36">
        <v>7343</v>
      </c>
      <c r="E20" s="36">
        <v>217269</v>
      </c>
      <c r="F20" s="32">
        <v>67953</v>
      </c>
      <c r="G20" s="32">
        <v>1910417</v>
      </c>
    </row>
    <row r="21" spans="1:7" ht="15" customHeight="1">
      <c r="A21" s="10" t="s">
        <v>34</v>
      </c>
      <c r="B21" s="31">
        <v>36595</v>
      </c>
      <c r="C21" s="32">
        <v>1008181</v>
      </c>
      <c r="D21" s="36">
        <v>3850</v>
      </c>
      <c r="E21" s="36">
        <v>100805</v>
      </c>
      <c r="F21" s="32">
        <v>40445</v>
      </c>
      <c r="G21" s="32">
        <v>1108986</v>
      </c>
    </row>
    <row r="22" spans="1:7" ht="15" customHeight="1">
      <c r="A22" s="10" t="s">
        <v>35</v>
      </c>
      <c r="B22" s="31">
        <v>32565</v>
      </c>
      <c r="C22" s="32">
        <v>804302</v>
      </c>
      <c r="D22" s="36">
        <v>3423</v>
      </c>
      <c r="E22" s="36">
        <v>65679</v>
      </c>
      <c r="F22" s="32">
        <v>35988</v>
      </c>
      <c r="G22" s="32">
        <v>869982</v>
      </c>
    </row>
    <row r="23" spans="1:7" ht="15" customHeight="1">
      <c r="A23" s="10" t="s">
        <v>36</v>
      </c>
      <c r="B23" s="31">
        <v>25260</v>
      </c>
      <c r="C23" s="32">
        <v>616615</v>
      </c>
      <c r="D23" s="36">
        <v>2885</v>
      </c>
      <c r="E23" s="36">
        <v>57949</v>
      </c>
      <c r="F23" s="32">
        <v>28145</v>
      </c>
      <c r="G23" s="32">
        <v>674565</v>
      </c>
    </row>
    <row r="24" spans="1:7" ht="15" customHeight="1">
      <c r="A24" s="11" t="s">
        <v>37</v>
      </c>
      <c r="B24" s="33">
        <v>52555</v>
      </c>
      <c r="C24" s="34">
        <v>1257996</v>
      </c>
      <c r="D24" s="38">
        <v>7129</v>
      </c>
      <c r="E24" s="38">
        <v>189132</v>
      </c>
      <c r="F24" s="34">
        <v>59684</v>
      </c>
      <c r="G24" s="34">
        <v>1447129</v>
      </c>
    </row>
    <row r="25" spans="1:3" ht="15" customHeight="1">
      <c r="A25" s="49" t="s">
        <v>53</v>
      </c>
      <c r="B25" s="48"/>
      <c r="C25" s="48"/>
    </row>
    <row r="26" ht="15" customHeight="1">
      <c r="G26" s="8" t="s">
        <v>66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4">
    <mergeCell ref="A5:A6"/>
    <mergeCell ref="B5:C5"/>
    <mergeCell ref="D5:E5"/>
    <mergeCell ref="F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">
      <selection activeCell="A25" sqref="A25"/>
    </sheetView>
  </sheetViews>
  <sheetFormatPr defaultColWidth="9.00390625" defaultRowHeight="13.5"/>
  <cols>
    <col min="1" max="7" width="10.625" style="6" customWidth="1"/>
    <col min="8" max="8" width="12.50390625" style="6" bestFit="1" customWidth="1"/>
    <col min="9" max="16384" width="9.00390625" style="6" customWidth="1"/>
  </cols>
  <sheetData>
    <row r="1" ht="15" customHeight="1">
      <c r="A1" s="4" t="s">
        <v>62</v>
      </c>
    </row>
    <row r="2" ht="15" customHeight="1">
      <c r="A2" s="4"/>
    </row>
    <row r="3" ht="15" customHeight="1">
      <c r="A3" s="6" t="s">
        <v>52</v>
      </c>
    </row>
    <row r="4" spans="1:7" ht="15" customHeight="1">
      <c r="A4" s="5" t="s">
        <v>71</v>
      </c>
      <c r="G4" s="8" t="s">
        <v>39</v>
      </c>
    </row>
    <row r="5" spans="1:7" ht="15" customHeight="1">
      <c r="A5" s="54" t="s">
        <v>20</v>
      </c>
      <c r="B5" s="55" t="s">
        <v>65</v>
      </c>
      <c r="C5" s="54"/>
      <c r="D5" s="55" t="s">
        <v>48</v>
      </c>
      <c r="E5" s="54"/>
      <c r="F5" s="55" t="s">
        <v>49</v>
      </c>
      <c r="G5" s="56"/>
    </row>
    <row r="6" spans="1:7" ht="15" customHeight="1">
      <c r="A6" s="54"/>
      <c r="B6" s="7" t="s">
        <v>46</v>
      </c>
      <c r="C6" s="7" t="s">
        <v>47</v>
      </c>
      <c r="D6" s="7" t="s">
        <v>46</v>
      </c>
      <c r="E6" s="7" t="s">
        <v>47</v>
      </c>
      <c r="F6" s="7" t="s">
        <v>46</v>
      </c>
      <c r="G6" s="18" t="s">
        <v>47</v>
      </c>
    </row>
    <row r="7" spans="1:7" ht="15" customHeight="1">
      <c r="A7" s="9"/>
      <c r="B7" s="12" t="s">
        <v>50</v>
      </c>
      <c r="C7" s="12" t="s">
        <v>51</v>
      </c>
      <c r="D7" s="12" t="s">
        <v>50</v>
      </c>
      <c r="E7" s="12" t="s">
        <v>51</v>
      </c>
      <c r="F7" s="12" t="s">
        <v>50</v>
      </c>
      <c r="G7" s="12" t="s">
        <v>51</v>
      </c>
    </row>
    <row r="8" spans="1:8" ht="15" customHeight="1">
      <c r="A8" s="10" t="s">
        <v>21</v>
      </c>
      <c r="B8" s="31">
        <v>696390</v>
      </c>
      <c r="C8" s="40">
        <v>17850066</v>
      </c>
      <c r="D8" s="30">
        <v>75214</v>
      </c>
      <c r="E8" s="32">
        <v>2043973</v>
      </c>
      <c r="F8" s="30">
        <v>771604</v>
      </c>
      <c r="G8" s="32">
        <v>19894039</v>
      </c>
      <c r="H8" s="29"/>
    </row>
    <row r="9" spans="1:7" ht="15" customHeight="1">
      <c r="A9" s="10" t="s">
        <v>22</v>
      </c>
      <c r="B9" s="31">
        <v>207053</v>
      </c>
      <c r="C9" s="40">
        <v>5135875</v>
      </c>
      <c r="D9" s="35">
        <v>25231</v>
      </c>
      <c r="E9" s="36">
        <v>613241</v>
      </c>
      <c r="F9" s="30">
        <v>232284</v>
      </c>
      <c r="G9" s="32">
        <v>5749117</v>
      </c>
    </row>
    <row r="10" spans="1:7" ht="15" customHeight="1">
      <c r="A10" s="10" t="s">
        <v>23</v>
      </c>
      <c r="B10" s="31">
        <v>85524</v>
      </c>
      <c r="C10" s="40">
        <v>2193727</v>
      </c>
      <c r="D10" s="35">
        <v>11198</v>
      </c>
      <c r="E10" s="36">
        <v>244091</v>
      </c>
      <c r="F10" s="30">
        <v>96722</v>
      </c>
      <c r="G10" s="32">
        <v>2437818</v>
      </c>
    </row>
    <row r="11" spans="1:7" ht="15" customHeight="1">
      <c r="A11" s="10" t="s">
        <v>24</v>
      </c>
      <c r="B11" s="31">
        <v>102536</v>
      </c>
      <c r="C11" s="40">
        <v>2882049</v>
      </c>
      <c r="D11" s="35">
        <v>14857</v>
      </c>
      <c r="E11" s="36">
        <v>427266</v>
      </c>
      <c r="F11" s="30">
        <v>117393</v>
      </c>
      <c r="G11" s="32">
        <v>3309315</v>
      </c>
    </row>
    <row r="12" spans="1:7" ht="15" customHeight="1">
      <c r="A12" s="10" t="s">
        <v>25</v>
      </c>
      <c r="B12" s="31">
        <v>67056</v>
      </c>
      <c r="C12" s="40">
        <v>2041815</v>
      </c>
      <c r="D12" s="35">
        <v>11929</v>
      </c>
      <c r="E12" s="36">
        <v>337455</v>
      </c>
      <c r="F12" s="30">
        <v>78985</v>
      </c>
      <c r="G12" s="32">
        <v>2379271</v>
      </c>
    </row>
    <row r="13" spans="1:7" ht="15" customHeight="1">
      <c r="A13" s="10" t="s">
        <v>26</v>
      </c>
      <c r="B13" s="31">
        <v>179975</v>
      </c>
      <c r="C13" s="40">
        <v>4767905</v>
      </c>
      <c r="D13" s="35">
        <v>22684</v>
      </c>
      <c r="E13" s="36">
        <v>682360</v>
      </c>
      <c r="F13" s="30">
        <v>202659</v>
      </c>
      <c r="G13" s="32">
        <v>5450265</v>
      </c>
    </row>
    <row r="14" spans="1:7" ht="15" customHeight="1">
      <c r="A14" s="10" t="s">
        <v>27</v>
      </c>
      <c r="B14" s="31">
        <v>76277</v>
      </c>
      <c r="C14" s="40">
        <v>2160770</v>
      </c>
      <c r="D14" s="35">
        <v>13677</v>
      </c>
      <c r="E14" s="36">
        <v>394830</v>
      </c>
      <c r="F14" s="30">
        <v>89954</v>
      </c>
      <c r="G14" s="32">
        <v>2555601</v>
      </c>
    </row>
    <row r="15" spans="1:7" ht="15" customHeight="1">
      <c r="A15" s="15" t="s">
        <v>28</v>
      </c>
      <c r="B15" s="42">
        <v>215110</v>
      </c>
      <c r="C15" s="43">
        <v>5530252</v>
      </c>
      <c r="D15" s="44">
        <v>29383</v>
      </c>
      <c r="E15" s="45">
        <v>706578</v>
      </c>
      <c r="F15" s="46">
        <v>244493</v>
      </c>
      <c r="G15" s="47">
        <v>6236831</v>
      </c>
    </row>
    <row r="16" spans="1:7" ht="15" customHeight="1">
      <c r="A16" s="10" t="s">
        <v>29</v>
      </c>
      <c r="B16" s="31">
        <v>245735</v>
      </c>
      <c r="C16" s="40">
        <v>6208666</v>
      </c>
      <c r="D16" s="35">
        <v>35917</v>
      </c>
      <c r="E16" s="36">
        <v>842580</v>
      </c>
      <c r="F16" s="30">
        <v>281652</v>
      </c>
      <c r="G16" s="32">
        <v>7051247</v>
      </c>
    </row>
    <row r="17" spans="1:7" ht="15" customHeight="1">
      <c r="A17" s="10" t="s">
        <v>30</v>
      </c>
      <c r="B17" s="31">
        <v>48633</v>
      </c>
      <c r="C17" s="40">
        <v>1300200</v>
      </c>
      <c r="D17" s="35">
        <v>6976</v>
      </c>
      <c r="E17" s="36">
        <v>253269</v>
      </c>
      <c r="F17" s="30">
        <v>55609</v>
      </c>
      <c r="G17" s="32">
        <v>1553469</v>
      </c>
    </row>
    <row r="18" spans="1:7" ht="15" customHeight="1">
      <c r="A18" s="10" t="s">
        <v>31</v>
      </c>
      <c r="B18" s="31">
        <v>8371</v>
      </c>
      <c r="C18" s="40">
        <v>252410</v>
      </c>
      <c r="D18" s="35">
        <v>923</v>
      </c>
      <c r="E18" s="36">
        <v>23061</v>
      </c>
      <c r="F18" s="30">
        <v>9294</v>
      </c>
      <c r="G18" s="32">
        <v>275471</v>
      </c>
    </row>
    <row r="19" spans="1:7" ht="15" customHeight="1">
      <c r="A19" s="10" t="s">
        <v>32</v>
      </c>
      <c r="B19" s="31">
        <v>29371</v>
      </c>
      <c r="C19" s="40">
        <v>813888</v>
      </c>
      <c r="D19" s="35">
        <v>5553</v>
      </c>
      <c r="E19" s="36">
        <v>142807</v>
      </c>
      <c r="F19" s="30">
        <v>34924</v>
      </c>
      <c r="G19" s="32">
        <v>956696</v>
      </c>
    </row>
    <row r="20" spans="1:7" ht="15" customHeight="1">
      <c r="A20" s="10" t="s">
        <v>33</v>
      </c>
      <c r="B20" s="31">
        <v>57373</v>
      </c>
      <c r="C20" s="40">
        <v>1607925</v>
      </c>
      <c r="D20" s="35">
        <v>8510</v>
      </c>
      <c r="E20" s="36">
        <v>216255</v>
      </c>
      <c r="F20" s="30">
        <v>65883</v>
      </c>
      <c r="G20" s="32">
        <v>1824181</v>
      </c>
    </row>
    <row r="21" spans="1:7" ht="15" customHeight="1">
      <c r="A21" s="10" t="s">
        <v>34</v>
      </c>
      <c r="B21" s="31">
        <v>36780</v>
      </c>
      <c r="C21" s="40">
        <v>992676</v>
      </c>
      <c r="D21" s="35">
        <v>4020</v>
      </c>
      <c r="E21" s="36">
        <v>106411</v>
      </c>
      <c r="F21" s="30">
        <v>40800</v>
      </c>
      <c r="G21" s="32">
        <v>1099088</v>
      </c>
    </row>
    <row r="22" spans="1:7" ht="15" customHeight="1">
      <c r="A22" s="10" t="s">
        <v>35</v>
      </c>
      <c r="B22" s="31">
        <v>31860</v>
      </c>
      <c r="C22" s="40">
        <v>766548</v>
      </c>
      <c r="D22" s="35">
        <v>4125</v>
      </c>
      <c r="E22" s="36">
        <v>97641</v>
      </c>
      <c r="F22" s="30">
        <v>35985</v>
      </c>
      <c r="G22" s="32">
        <v>864189</v>
      </c>
    </row>
    <row r="23" spans="1:7" ht="15" customHeight="1">
      <c r="A23" s="10" t="s">
        <v>36</v>
      </c>
      <c r="B23" s="31">
        <v>24134</v>
      </c>
      <c r="C23" s="40">
        <v>502454</v>
      </c>
      <c r="D23" s="35">
        <v>3030</v>
      </c>
      <c r="E23" s="36">
        <v>71216</v>
      </c>
      <c r="F23" s="30">
        <v>27164</v>
      </c>
      <c r="G23" s="32">
        <v>573671</v>
      </c>
    </row>
    <row r="24" spans="1:7" ht="15" customHeight="1">
      <c r="A24" s="11" t="s">
        <v>37</v>
      </c>
      <c r="B24" s="33">
        <v>52165</v>
      </c>
      <c r="C24" s="41">
        <v>1319723</v>
      </c>
      <c r="D24" s="37">
        <v>7526</v>
      </c>
      <c r="E24" s="38">
        <v>190078</v>
      </c>
      <c r="F24" s="39">
        <v>59691</v>
      </c>
      <c r="G24" s="34">
        <v>1509801</v>
      </c>
    </row>
    <row r="25" ht="15" customHeight="1">
      <c r="A25" s="6" t="s">
        <v>53</v>
      </c>
    </row>
    <row r="26" ht="15" customHeight="1">
      <c r="G26" s="8" t="s">
        <v>66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4">
    <mergeCell ref="A5:A6"/>
    <mergeCell ref="B5:C5"/>
    <mergeCell ref="D5:E5"/>
    <mergeCell ref="F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4">
      <selection activeCell="J27" sqref="J27"/>
    </sheetView>
  </sheetViews>
  <sheetFormatPr defaultColWidth="9.00390625" defaultRowHeight="13.5"/>
  <cols>
    <col min="1" max="7" width="10.625" style="6" customWidth="1"/>
    <col min="8" max="8" width="12.50390625" style="6" bestFit="1" customWidth="1"/>
    <col min="9" max="16384" width="9.00390625" style="6" customWidth="1"/>
  </cols>
  <sheetData>
    <row r="1" ht="15" customHeight="1">
      <c r="A1" s="4" t="s">
        <v>62</v>
      </c>
    </row>
    <row r="2" ht="15" customHeight="1">
      <c r="A2" s="4"/>
    </row>
    <row r="3" ht="15" customHeight="1">
      <c r="A3" s="6" t="s">
        <v>52</v>
      </c>
    </row>
    <row r="4" ht="15" customHeight="1">
      <c r="A4" s="4" t="s">
        <v>62</v>
      </c>
    </row>
    <row r="5" ht="15" customHeight="1">
      <c r="A5" s="4"/>
    </row>
    <row r="6" ht="15" customHeight="1">
      <c r="A6" s="6" t="s">
        <v>52</v>
      </c>
    </row>
    <row r="7" spans="1:7" ht="15" customHeight="1">
      <c r="A7" s="5" t="s">
        <v>70</v>
      </c>
      <c r="G7" s="8" t="s">
        <v>39</v>
      </c>
    </row>
    <row r="8" spans="1:8" ht="15" customHeight="1">
      <c r="A8" s="54" t="s">
        <v>20</v>
      </c>
      <c r="B8" s="55" t="s">
        <v>65</v>
      </c>
      <c r="C8" s="54"/>
      <c r="D8" s="55" t="s">
        <v>48</v>
      </c>
      <c r="E8" s="54"/>
      <c r="F8" s="55" t="s">
        <v>49</v>
      </c>
      <c r="G8" s="56"/>
      <c r="H8" s="29"/>
    </row>
    <row r="9" spans="1:7" ht="15" customHeight="1">
      <c r="A9" s="54"/>
      <c r="B9" s="7" t="s">
        <v>46</v>
      </c>
      <c r="C9" s="7" t="s">
        <v>47</v>
      </c>
      <c r="D9" s="7" t="s">
        <v>46</v>
      </c>
      <c r="E9" s="7" t="s">
        <v>47</v>
      </c>
      <c r="F9" s="7" t="s">
        <v>46</v>
      </c>
      <c r="G9" s="18" t="s">
        <v>47</v>
      </c>
    </row>
    <row r="10" spans="1:7" ht="15" customHeight="1">
      <c r="A10" s="9"/>
      <c r="B10" s="12" t="s">
        <v>50</v>
      </c>
      <c r="C10" s="12" t="s">
        <v>51</v>
      </c>
      <c r="D10" s="12" t="s">
        <v>50</v>
      </c>
      <c r="E10" s="12" t="s">
        <v>51</v>
      </c>
      <c r="F10" s="12" t="s">
        <v>50</v>
      </c>
      <c r="G10" s="12" t="s">
        <v>51</v>
      </c>
    </row>
    <row r="11" spans="1:7" ht="15" customHeight="1">
      <c r="A11" s="10" t="s">
        <v>21</v>
      </c>
      <c r="B11" s="13">
        <v>693626</v>
      </c>
      <c r="C11" s="13">
        <v>18218892</v>
      </c>
      <c r="D11" s="13">
        <v>75128</v>
      </c>
      <c r="E11" s="17">
        <v>2090492</v>
      </c>
      <c r="F11" s="13">
        <v>768754</v>
      </c>
      <c r="G11" s="13">
        <v>20309384</v>
      </c>
    </row>
    <row r="12" spans="1:7" ht="15" customHeight="1">
      <c r="A12" s="10" t="s">
        <v>22</v>
      </c>
      <c r="B12" s="13">
        <v>205456</v>
      </c>
      <c r="C12" s="13">
        <v>5199160</v>
      </c>
      <c r="D12" s="13">
        <v>22844</v>
      </c>
      <c r="E12" s="17">
        <v>538517</v>
      </c>
      <c r="F12" s="13">
        <v>228300</v>
      </c>
      <c r="G12" s="17">
        <v>5737678</v>
      </c>
    </row>
    <row r="13" spans="1:7" ht="15" customHeight="1">
      <c r="A13" s="10" t="s">
        <v>23</v>
      </c>
      <c r="B13" s="13">
        <v>85499</v>
      </c>
      <c r="C13" s="13">
        <v>2120159</v>
      </c>
      <c r="D13" s="13">
        <v>10936</v>
      </c>
      <c r="E13" s="17">
        <v>243775</v>
      </c>
      <c r="F13" s="13">
        <v>96435</v>
      </c>
      <c r="G13" s="17">
        <v>2363934</v>
      </c>
    </row>
    <row r="14" spans="1:7" ht="15" customHeight="1">
      <c r="A14" s="10" t="s">
        <v>24</v>
      </c>
      <c r="B14" s="13">
        <v>102337</v>
      </c>
      <c r="C14" s="13">
        <v>2834217</v>
      </c>
      <c r="D14" s="13">
        <v>14775</v>
      </c>
      <c r="E14" s="17">
        <v>411798</v>
      </c>
      <c r="F14" s="13">
        <v>117112</v>
      </c>
      <c r="G14" s="17">
        <v>3246016</v>
      </c>
    </row>
    <row r="15" spans="1:7" ht="15" customHeight="1">
      <c r="A15" s="10" t="s">
        <v>25</v>
      </c>
      <c r="B15" s="13">
        <v>67447</v>
      </c>
      <c r="C15" s="13">
        <v>1943947</v>
      </c>
      <c r="D15" s="13">
        <v>12656</v>
      </c>
      <c r="E15" s="17">
        <v>318479</v>
      </c>
      <c r="F15" s="13">
        <v>80103</v>
      </c>
      <c r="G15" s="17">
        <v>2262427</v>
      </c>
    </row>
    <row r="16" spans="1:7" ht="15" customHeight="1">
      <c r="A16" s="10" t="s">
        <v>26</v>
      </c>
      <c r="B16" s="13">
        <v>176792</v>
      </c>
      <c r="C16" s="13">
        <v>4833478</v>
      </c>
      <c r="D16" s="13">
        <v>22248</v>
      </c>
      <c r="E16" s="17">
        <v>615583</v>
      </c>
      <c r="F16" s="13">
        <v>199040</v>
      </c>
      <c r="G16" s="17">
        <v>5449061</v>
      </c>
    </row>
    <row r="17" spans="1:7" ht="15" customHeight="1">
      <c r="A17" s="10" t="s">
        <v>27</v>
      </c>
      <c r="B17" s="13">
        <v>78286</v>
      </c>
      <c r="C17" s="13">
        <v>2283729</v>
      </c>
      <c r="D17" s="13">
        <v>13100</v>
      </c>
      <c r="E17" s="17">
        <v>350558</v>
      </c>
      <c r="F17" s="13">
        <v>91386</v>
      </c>
      <c r="G17" s="17">
        <v>2634287</v>
      </c>
    </row>
    <row r="18" spans="1:7" ht="15" customHeight="1">
      <c r="A18" s="15" t="s">
        <v>28</v>
      </c>
      <c r="B18" s="16">
        <v>214476</v>
      </c>
      <c r="C18" s="16">
        <v>5327367</v>
      </c>
      <c r="D18" s="16">
        <v>27996</v>
      </c>
      <c r="E18" s="19">
        <v>721851</v>
      </c>
      <c r="F18" s="16">
        <v>242472</v>
      </c>
      <c r="G18" s="19">
        <v>6049218</v>
      </c>
    </row>
    <row r="19" spans="1:7" ht="15" customHeight="1">
      <c r="A19" s="10" t="s">
        <v>29</v>
      </c>
      <c r="B19" s="13">
        <v>241422</v>
      </c>
      <c r="C19" s="13">
        <v>6217992</v>
      </c>
      <c r="D19" s="13">
        <v>36870</v>
      </c>
      <c r="E19" s="17">
        <v>895526</v>
      </c>
      <c r="F19" s="13">
        <v>278292</v>
      </c>
      <c r="G19" s="17">
        <v>7113519</v>
      </c>
    </row>
    <row r="20" spans="1:7" ht="15" customHeight="1">
      <c r="A20" s="10" t="s">
        <v>30</v>
      </c>
      <c r="B20" s="13">
        <v>48301</v>
      </c>
      <c r="C20" s="13">
        <v>1287580</v>
      </c>
      <c r="D20" s="13">
        <v>6959</v>
      </c>
      <c r="E20" s="17">
        <v>227788</v>
      </c>
      <c r="F20" s="13">
        <v>55260</v>
      </c>
      <c r="G20" s="17">
        <v>1515368</v>
      </c>
    </row>
    <row r="21" spans="1:7" ht="15" customHeight="1">
      <c r="A21" s="10" t="s">
        <v>31</v>
      </c>
      <c r="B21" s="13">
        <v>8704</v>
      </c>
      <c r="C21" s="13">
        <v>271624</v>
      </c>
      <c r="D21" s="13">
        <v>843</v>
      </c>
      <c r="E21" s="17">
        <v>17868</v>
      </c>
      <c r="F21" s="13">
        <v>9547</v>
      </c>
      <c r="G21" s="17">
        <v>289492</v>
      </c>
    </row>
    <row r="22" spans="1:7" ht="15" customHeight="1">
      <c r="A22" s="10" t="s">
        <v>32</v>
      </c>
      <c r="B22" s="13">
        <v>28735</v>
      </c>
      <c r="C22" s="13">
        <v>824693</v>
      </c>
      <c r="D22" s="13">
        <v>5738</v>
      </c>
      <c r="E22" s="17">
        <v>129890</v>
      </c>
      <c r="F22" s="13">
        <v>34473</v>
      </c>
      <c r="G22" s="17">
        <v>954584</v>
      </c>
    </row>
    <row r="23" spans="1:7" ht="15" customHeight="1">
      <c r="A23" s="10" t="s">
        <v>33</v>
      </c>
      <c r="B23" s="13">
        <v>58395</v>
      </c>
      <c r="C23" s="13">
        <v>1580321</v>
      </c>
      <c r="D23" s="13">
        <v>7247</v>
      </c>
      <c r="E23" s="17">
        <v>198290</v>
      </c>
      <c r="F23" s="13">
        <v>65642</v>
      </c>
      <c r="G23" s="17">
        <v>1778611</v>
      </c>
    </row>
    <row r="24" spans="1:7" ht="15" customHeight="1">
      <c r="A24" s="10" t="s">
        <v>34</v>
      </c>
      <c r="B24" s="13">
        <v>37267</v>
      </c>
      <c r="C24" s="13">
        <v>1002351</v>
      </c>
      <c r="D24" s="13">
        <v>4360</v>
      </c>
      <c r="E24" s="17">
        <v>129286</v>
      </c>
      <c r="F24" s="13">
        <v>41627</v>
      </c>
      <c r="G24" s="17">
        <v>1131637</v>
      </c>
    </row>
    <row r="25" spans="1:7" ht="15" customHeight="1">
      <c r="A25" s="10" t="s">
        <v>35</v>
      </c>
      <c r="B25" s="13">
        <v>30592</v>
      </c>
      <c r="C25" s="13">
        <v>750658</v>
      </c>
      <c r="D25" s="13">
        <v>3888</v>
      </c>
      <c r="E25" s="17">
        <v>95405</v>
      </c>
      <c r="F25" s="13">
        <v>34480</v>
      </c>
      <c r="G25" s="17">
        <v>846064</v>
      </c>
    </row>
    <row r="26" spans="1:7" ht="15" customHeight="1">
      <c r="A26" s="10" t="s">
        <v>36</v>
      </c>
      <c r="B26" s="13">
        <v>23216</v>
      </c>
      <c r="C26" s="13">
        <v>551249</v>
      </c>
      <c r="D26" s="13">
        <v>2991</v>
      </c>
      <c r="E26" s="17">
        <v>75034</v>
      </c>
      <c r="F26" s="13">
        <v>26207</v>
      </c>
      <c r="G26" s="17">
        <v>626284</v>
      </c>
    </row>
    <row r="27" spans="1:7" ht="15" customHeight="1">
      <c r="A27" s="11" t="s">
        <v>37</v>
      </c>
      <c r="B27" s="14">
        <v>52349</v>
      </c>
      <c r="C27" s="14">
        <v>1267537</v>
      </c>
      <c r="D27" s="14">
        <v>6928</v>
      </c>
      <c r="E27" s="20">
        <v>167887</v>
      </c>
      <c r="F27" s="14">
        <v>59277</v>
      </c>
      <c r="G27" s="20">
        <v>1435425</v>
      </c>
    </row>
    <row r="28" ht="15" customHeight="1">
      <c r="A28" s="6" t="s">
        <v>53</v>
      </c>
    </row>
    <row r="29" ht="15" customHeight="1">
      <c r="G29" s="8" t="s">
        <v>66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4">
    <mergeCell ref="F8:G8"/>
    <mergeCell ref="A8:A9"/>
    <mergeCell ref="B8:C8"/>
    <mergeCell ref="D8:E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渋谷絹代</cp:lastModifiedBy>
  <cp:lastPrinted>2022-01-20T02:46:10Z</cp:lastPrinted>
  <dcterms:created xsi:type="dcterms:W3CDTF">2008-12-08T02:07:16Z</dcterms:created>
  <dcterms:modified xsi:type="dcterms:W3CDTF">2022-01-20T02:46:13Z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