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6945" windowHeight="8565" activeTab="0"/>
  </bookViews>
  <sheets>
    <sheet name="し尿収集・処理状況" sheetId="1" r:id="rId1"/>
    <sheet name="属性" sheetId="2" r:id="rId2"/>
  </sheets>
  <definedNames/>
  <calcPr fullCalcOnLoad="1"/>
</workbook>
</file>

<file path=xl/sharedStrings.xml><?xml version="1.0" encoding="utf-8"?>
<sst xmlns="http://schemas.openxmlformats.org/spreadsheetml/2006/main" count="123" uniqueCount="61">
  <si>
    <t>名称</t>
  </si>
  <si>
    <t>系列２</t>
  </si>
  <si>
    <t>基準日</t>
  </si>
  <si>
    <t>提供機関・組織名称</t>
  </si>
  <si>
    <t>所在地</t>
  </si>
  <si>
    <t>連絡先</t>
  </si>
  <si>
    <t>ＨＰリンク先</t>
  </si>
  <si>
    <t>出典</t>
  </si>
  <si>
    <t>備考</t>
  </si>
  <si>
    <t>統計表コード</t>
  </si>
  <si>
    <t>章</t>
  </si>
  <si>
    <t>属性</t>
  </si>
  <si>
    <t>内容</t>
  </si>
  <si>
    <t>系列１</t>
  </si>
  <si>
    <t>期間</t>
  </si>
  <si>
    <t>越前市統計年鑑</t>
  </si>
  <si>
    <t>し尿収集・処理状況</t>
  </si>
  <si>
    <t>し尿</t>
  </si>
  <si>
    <t>浄化槽汚泥</t>
  </si>
  <si>
    <t>平成元年度</t>
  </si>
  <si>
    <t>合計</t>
  </si>
  <si>
    <t>単位：kℓ（キロリットル）</t>
  </si>
  <si>
    <t>旧武生市域（南越清掃組合処理）</t>
  </si>
  <si>
    <t>旧今立町域（鯖江広域衛生施設組合処理）</t>
  </si>
  <si>
    <t>*</t>
  </si>
  <si>
    <t>資料：「市政の概要」、南越清掃組合、鯖江広域衛生施設組合</t>
  </si>
  <si>
    <t>*旧今立町域は、平成19年度まで鯖江広域衛生施設組合で処理していたが、平成20年度より南越清掃組合で処理を開始。</t>
  </si>
  <si>
    <t>保健・衛生・環境</t>
  </si>
  <si>
    <t>平成元年度</t>
  </si>
  <si>
    <t>年度</t>
  </si>
  <si>
    <t>し尿、浄化槽汚泥
武生市域：南越清掃組合
今立町域：鯖江広域衛生施設組合</t>
  </si>
  <si>
    <t>4月1日～3月31日</t>
  </si>
  <si>
    <t>南越清掃組合</t>
  </si>
  <si>
    <t>http://www.nanetsuseisou.or.jp/</t>
  </si>
  <si>
    <t>南越清掃組合し尿処理施設
越前市北府１丁目121字1番の6
竣工　平成５年１２月</t>
  </si>
  <si>
    <t>表題</t>
  </si>
  <si>
    <t>掲載開始年（年度）</t>
  </si>
  <si>
    <t>調査周期</t>
  </si>
  <si>
    <t>１年</t>
  </si>
  <si>
    <t>-</t>
  </si>
  <si>
    <t>08-08</t>
  </si>
  <si>
    <t>21</t>
  </si>
  <si>
    <t>22</t>
  </si>
  <si>
    <t>23</t>
  </si>
  <si>
    <t>24</t>
  </si>
  <si>
    <t>越前市</t>
  </si>
  <si>
    <t>25</t>
  </si>
  <si>
    <t>26</t>
  </si>
  <si>
    <t>単位：ｔ</t>
  </si>
  <si>
    <t>27</t>
  </si>
  <si>
    <t>更新情報</t>
  </si>
  <si>
    <t>毎年10月頃に前年度のデータに更新</t>
  </si>
  <si>
    <t>資料：「市政の概要」、南越清掃組合</t>
  </si>
  <si>
    <t>編集：越前市役所　情報政策課</t>
  </si>
  <si>
    <t xml:space="preserve">
平成29年度まで「市政の概要」
（平成30年度から　南越清掃組合業務資料）</t>
  </si>
  <si>
    <t>南越前町上野第８５号３９番地</t>
  </si>
  <si>
    <t>0778-47-2553</t>
  </si>
  <si>
    <t>R1</t>
  </si>
  <si>
    <t>R2</t>
  </si>
  <si>
    <t>R3</t>
  </si>
  <si>
    <t>R4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</si>
</sst>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.000_ "/>
    <numFmt numFmtId="182" formatCode="#,##0.00_);[Red]\(#,##0.00\)"/>
    <numFmt numFmtId="183" formatCode="#,##0.000_);[Red]\(#,##0.000\)"/>
    <numFmt numFmtId="184" formatCode="#,##0.0_ "/>
    <numFmt numFmtId="185" formatCode="#,##0.00_ "/>
  </numFmts>
  <fonts count="4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0.5"/>
      <name val="MS UI Gothic"/>
      <family val="3"/>
    </font>
    <font>
      <b/>
      <sz val="10"/>
      <name val="MS UI Gothic"/>
      <family val="3"/>
    </font>
    <font>
      <sz val="10"/>
      <name val="MS UI Gothic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  <font>
      <u val="single"/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ゴシック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2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9" fontId="7" fillId="4" borderId="10" xfId="0" applyNumberFormat="1" applyFont="1" applyFill="1" applyBorder="1" applyAlignment="1">
      <alignment horizontal="center" vertical="center"/>
    </xf>
    <xf numFmtId="49" fontId="7" fillId="4" borderId="11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49" fontId="7" fillId="0" borderId="14" xfId="0" applyNumberFormat="1" applyFont="1" applyBorder="1" applyAlignment="1">
      <alignment horizontal="center"/>
    </xf>
    <xf numFmtId="0" fontId="7" fillId="0" borderId="15" xfId="0" applyFont="1" applyBorder="1" applyAlignment="1">
      <alignment/>
    </xf>
    <xf numFmtId="38" fontId="7" fillId="0" borderId="0" xfId="49" applyFont="1" applyAlignment="1">
      <alignment/>
    </xf>
    <xf numFmtId="0" fontId="7" fillId="0" borderId="0" xfId="0" applyFont="1" applyAlignment="1">
      <alignment horizontal="right"/>
    </xf>
    <xf numFmtId="38" fontId="7" fillId="0" borderId="0" xfId="0" applyNumberFormat="1" applyFont="1" applyAlignment="1">
      <alignment/>
    </xf>
    <xf numFmtId="0" fontId="5" fillId="4" borderId="11" xfId="0" applyFont="1" applyFill="1" applyBorder="1" applyAlignment="1">
      <alignment vertical="center" wrapText="1"/>
    </xf>
    <xf numFmtId="0" fontId="5" fillId="4" borderId="16" xfId="0" applyFont="1" applyFill="1" applyBorder="1" applyAlignment="1">
      <alignment vertical="center" wrapText="1"/>
    </xf>
    <xf numFmtId="0" fontId="5" fillId="4" borderId="11" xfId="0" applyFont="1" applyFill="1" applyBorder="1" applyAlignment="1">
      <alignment horizontal="justify" vertical="center" wrapText="1"/>
    </xf>
    <xf numFmtId="0" fontId="9" fillId="0" borderId="0" xfId="0" applyFont="1" applyAlignment="1">
      <alignment horizontal="right" vertical="center"/>
    </xf>
    <xf numFmtId="49" fontId="5" fillId="0" borderId="10" xfId="0" applyNumberFormat="1" applyFont="1" applyBorder="1" applyAlignment="1">
      <alignment horizontal="left" vertical="center" wrapText="1" indent="1"/>
    </xf>
    <xf numFmtId="49" fontId="7" fillId="0" borderId="10" xfId="0" applyNumberFormat="1" applyFont="1" applyBorder="1" applyAlignment="1">
      <alignment horizontal="left" vertical="center" indent="1"/>
    </xf>
    <xf numFmtId="49" fontId="6" fillId="0" borderId="10" xfId="0" applyNumberFormat="1" applyFont="1" applyBorder="1" applyAlignment="1">
      <alignment horizontal="left" vertical="center" wrapText="1" indent="1"/>
    </xf>
    <xf numFmtId="38" fontId="7" fillId="0" borderId="0" xfId="49" applyFont="1" applyAlignment="1">
      <alignment horizontal="right"/>
    </xf>
    <xf numFmtId="38" fontId="7" fillId="0" borderId="0" xfId="0" applyNumberFormat="1" applyFont="1" applyAlignment="1">
      <alignment horizontal="right"/>
    </xf>
    <xf numFmtId="0" fontId="7" fillId="0" borderId="0" xfId="0" applyFont="1" applyBorder="1" applyAlignment="1">
      <alignment/>
    </xf>
    <xf numFmtId="49" fontId="7" fillId="0" borderId="17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7" fillId="0" borderId="18" xfId="0" applyFont="1" applyBorder="1" applyAlignment="1">
      <alignment/>
    </xf>
    <xf numFmtId="49" fontId="7" fillId="0" borderId="19" xfId="0" applyNumberFormat="1" applyFont="1" applyBorder="1" applyAlignment="1">
      <alignment horizontal="center"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wrapText="1"/>
    </xf>
    <xf numFmtId="0" fontId="47" fillId="0" borderId="0" xfId="0" applyFont="1" applyAlignment="1">
      <alignment/>
    </xf>
    <xf numFmtId="181" fontId="7" fillId="0" borderId="17" xfId="0" applyNumberFormat="1" applyFont="1" applyBorder="1" applyAlignment="1">
      <alignment/>
    </xf>
    <xf numFmtId="181" fontId="7" fillId="0" borderId="0" xfId="0" applyNumberFormat="1" applyFont="1" applyBorder="1" applyAlignment="1">
      <alignment/>
    </xf>
    <xf numFmtId="181" fontId="7" fillId="0" borderId="14" xfId="0" applyNumberFormat="1" applyFont="1" applyBorder="1" applyAlignment="1">
      <alignment/>
    </xf>
    <xf numFmtId="182" fontId="7" fillId="0" borderId="0" xfId="0" applyNumberFormat="1" applyFont="1" applyAlignment="1">
      <alignment/>
    </xf>
    <xf numFmtId="183" fontId="7" fillId="0" borderId="0" xfId="0" applyNumberFormat="1" applyFont="1" applyAlignment="1">
      <alignment/>
    </xf>
    <xf numFmtId="181" fontId="7" fillId="0" borderId="15" xfId="0" applyNumberFormat="1" applyFont="1" applyBorder="1" applyAlignment="1">
      <alignment/>
    </xf>
    <xf numFmtId="0" fontId="7" fillId="0" borderId="19" xfId="0" applyNumberFormat="1" applyFont="1" applyBorder="1" applyAlignment="1">
      <alignment horizontal="center"/>
    </xf>
    <xf numFmtId="0" fontId="7" fillId="0" borderId="22" xfId="0" applyNumberFormat="1" applyFont="1" applyFill="1" applyBorder="1" applyAlignment="1">
      <alignment horizontal="center"/>
    </xf>
    <xf numFmtId="181" fontId="7" fillId="0" borderId="23" xfId="0" applyNumberFormat="1" applyFont="1" applyFill="1" applyBorder="1" applyAlignment="1">
      <alignment/>
    </xf>
    <xf numFmtId="181" fontId="7" fillId="0" borderId="12" xfId="0" applyNumberFormat="1" applyFont="1" applyFill="1" applyBorder="1" applyAlignment="1">
      <alignment/>
    </xf>
    <xf numFmtId="0" fontId="7" fillId="0" borderId="19" xfId="0" applyNumberFormat="1" applyFont="1" applyFill="1" applyBorder="1" applyAlignment="1">
      <alignment horizontal="center"/>
    </xf>
    <xf numFmtId="181" fontId="7" fillId="0" borderId="17" xfId="0" applyNumberFormat="1" applyFont="1" applyFill="1" applyBorder="1" applyAlignment="1">
      <alignment/>
    </xf>
    <xf numFmtId="181" fontId="7" fillId="0" borderId="0" xfId="0" applyNumberFormat="1" applyFont="1" applyFill="1" applyBorder="1" applyAlignment="1">
      <alignment/>
    </xf>
    <xf numFmtId="181" fontId="7" fillId="0" borderId="15" xfId="0" applyNumberFormat="1" applyFont="1" applyFill="1" applyBorder="1" applyAlignment="1">
      <alignment/>
    </xf>
    <xf numFmtId="49" fontId="7" fillId="4" borderId="13" xfId="0" applyNumberFormat="1" applyFont="1" applyFill="1" applyBorder="1" applyAlignment="1">
      <alignment horizontal="center" vertical="center"/>
    </xf>
    <xf numFmtId="49" fontId="7" fillId="4" borderId="15" xfId="0" applyNumberFormat="1" applyFont="1" applyFill="1" applyBorder="1" applyAlignment="1">
      <alignment horizontal="center" vertical="center"/>
    </xf>
    <xf numFmtId="49" fontId="7" fillId="4" borderId="11" xfId="0" applyNumberFormat="1" applyFont="1" applyFill="1" applyBorder="1" applyAlignment="1">
      <alignment horizontal="center" vertical="center"/>
    </xf>
    <xf numFmtId="49" fontId="7" fillId="4" borderId="16" xfId="0" applyNumberFormat="1" applyFont="1" applyFill="1" applyBorder="1" applyAlignment="1">
      <alignment horizontal="center" vertical="center"/>
    </xf>
    <xf numFmtId="49" fontId="7" fillId="4" borderId="18" xfId="0" applyNumberFormat="1" applyFont="1" applyFill="1" applyBorder="1" applyAlignment="1">
      <alignment horizontal="center" vertical="center"/>
    </xf>
    <xf numFmtId="49" fontId="7" fillId="4" borderId="22" xfId="0" applyNumberFormat="1" applyFont="1" applyFill="1" applyBorder="1" applyAlignment="1">
      <alignment horizontal="center" vertical="center"/>
    </xf>
    <xf numFmtId="49" fontId="7" fillId="4" borderId="10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vertical="center" wrapText="1"/>
    </xf>
    <xf numFmtId="0" fontId="5" fillId="4" borderId="16" xfId="0" applyFont="1" applyFill="1" applyBorder="1" applyAlignment="1">
      <alignment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4" fillId="32" borderId="24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justify" vertical="center" wrapText="1"/>
    </xf>
    <xf numFmtId="49" fontId="28" fillId="0" borderId="10" xfId="43" applyNumberFormat="1" applyFont="1" applyBorder="1" applyAlignment="1" applyProtection="1">
      <alignment horizontal="left" vertical="center" wrapText="1" inden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nanetsuseisou.or.jp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view="pageBreakPreview" zoomScale="130" zoomScaleSheetLayoutView="130" zoomScalePageLayoutView="0" workbookViewId="0" topLeftCell="A28">
      <selection activeCell="F41" sqref="F41"/>
    </sheetView>
  </sheetViews>
  <sheetFormatPr defaultColWidth="9.00390625" defaultRowHeight="13.5"/>
  <cols>
    <col min="1" max="1" width="10.625" style="4" customWidth="1"/>
    <col min="2" max="7" width="11.625" style="4" customWidth="1"/>
    <col min="8" max="16384" width="9.00390625" style="4" customWidth="1"/>
  </cols>
  <sheetData>
    <row r="1" ht="15" customHeight="1">
      <c r="A1" s="5" t="s">
        <v>16</v>
      </c>
    </row>
    <row r="2" spans="1:7" ht="15" customHeight="1">
      <c r="A2" s="5"/>
      <c r="G2" s="13" t="s">
        <v>21</v>
      </c>
    </row>
    <row r="3" spans="1:7" ht="15" customHeight="1">
      <c r="A3" s="48"/>
      <c r="B3" s="50" t="s">
        <v>22</v>
      </c>
      <c r="C3" s="51"/>
      <c r="D3" s="51"/>
      <c r="E3" s="50" t="s">
        <v>23</v>
      </c>
      <c r="F3" s="51"/>
      <c r="G3" s="51"/>
    </row>
    <row r="4" spans="1:7" ht="15" customHeight="1">
      <c r="A4" s="49"/>
      <c r="B4" s="6" t="s">
        <v>17</v>
      </c>
      <c r="C4" s="7" t="s">
        <v>18</v>
      </c>
      <c r="D4" s="7" t="s">
        <v>20</v>
      </c>
      <c r="E4" s="6" t="s">
        <v>17</v>
      </c>
      <c r="F4" s="7" t="s">
        <v>18</v>
      </c>
      <c r="G4" s="7" t="s">
        <v>20</v>
      </c>
    </row>
    <row r="5" ht="15" customHeight="1">
      <c r="A5" s="9"/>
    </row>
    <row r="6" spans="1:7" ht="15" customHeight="1">
      <c r="A6" s="10" t="s">
        <v>19</v>
      </c>
      <c r="B6" s="12">
        <v>12917</v>
      </c>
      <c r="C6" s="12">
        <v>9307</v>
      </c>
      <c r="D6" s="14">
        <f>B6+C6</f>
        <v>22224</v>
      </c>
      <c r="E6" s="13" t="s">
        <v>24</v>
      </c>
      <c r="F6" s="13" t="s">
        <v>24</v>
      </c>
      <c r="G6" s="13" t="s">
        <v>24</v>
      </c>
    </row>
    <row r="7" spans="1:7" ht="15" customHeight="1">
      <c r="A7" s="10">
        <v>2</v>
      </c>
      <c r="B7" s="12">
        <v>12590</v>
      </c>
      <c r="C7" s="12">
        <v>9290</v>
      </c>
      <c r="D7" s="14">
        <f aca="true" t="shared" si="0" ref="D7:D25">B7+C7</f>
        <v>21880</v>
      </c>
      <c r="E7" s="13" t="s">
        <v>24</v>
      </c>
      <c r="F7" s="13" t="s">
        <v>24</v>
      </c>
      <c r="G7" s="13" t="s">
        <v>24</v>
      </c>
    </row>
    <row r="8" spans="1:7" ht="15" customHeight="1">
      <c r="A8" s="10">
        <v>3</v>
      </c>
      <c r="B8" s="12">
        <v>12877</v>
      </c>
      <c r="C8" s="12">
        <v>9406</v>
      </c>
      <c r="D8" s="14">
        <f t="shared" si="0"/>
        <v>22283</v>
      </c>
      <c r="E8" s="13" t="s">
        <v>24</v>
      </c>
      <c r="F8" s="13" t="s">
        <v>24</v>
      </c>
      <c r="G8" s="13" t="s">
        <v>24</v>
      </c>
    </row>
    <row r="9" spans="1:7" ht="15" customHeight="1">
      <c r="A9" s="10">
        <v>4</v>
      </c>
      <c r="B9" s="12">
        <v>11918</v>
      </c>
      <c r="C9" s="12">
        <v>9191</v>
      </c>
      <c r="D9" s="14">
        <f t="shared" si="0"/>
        <v>21109</v>
      </c>
      <c r="E9" s="13" t="s">
        <v>24</v>
      </c>
      <c r="F9" s="13" t="s">
        <v>24</v>
      </c>
      <c r="G9" s="13" t="s">
        <v>24</v>
      </c>
    </row>
    <row r="10" spans="1:7" ht="15" customHeight="1">
      <c r="A10" s="10">
        <v>5</v>
      </c>
      <c r="B10" s="12">
        <v>10385</v>
      </c>
      <c r="C10" s="12">
        <v>10267</v>
      </c>
      <c r="D10" s="14">
        <f t="shared" si="0"/>
        <v>20652</v>
      </c>
      <c r="E10" s="13" t="s">
        <v>24</v>
      </c>
      <c r="F10" s="13" t="s">
        <v>24</v>
      </c>
      <c r="G10" s="13" t="s">
        <v>24</v>
      </c>
    </row>
    <row r="11" spans="1:7" ht="15" customHeight="1">
      <c r="A11" s="10">
        <v>6</v>
      </c>
      <c r="B11" s="12">
        <v>8709</v>
      </c>
      <c r="C11" s="12">
        <v>10666</v>
      </c>
      <c r="D11" s="14">
        <f t="shared" si="0"/>
        <v>19375</v>
      </c>
      <c r="E11" s="13" t="s">
        <v>24</v>
      </c>
      <c r="F11" s="13" t="s">
        <v>24</v>
      </c>
      <c r="G11" s="13" t="s">
        <v>24</v>
      </c>
    </row>
    <row r="12" spans="1:7" ht="15" customHeight="1">
      <c r="A12" s="10">
        <v>7</v>
      </c>
      <c r="B12" s="12">
        <v>8944</v>
      </c>
      <c r="C12" s="12">
        <v>10575</v>
      </c>
      <c r="D12" s="14">
        <f t="shared" si="0"/>
        <v>19519</v>
      </c>
      <c r="E12" s="13" t="s">
        <v>24</v>
      </c>
      <c r="F12" s="13" t="s">
        <v>24</v>
      </c>
      <c r="G12" s="13" t="s">
        <v>24</v>
      </c>
    </row>
    <row r="13" spans="1:7" ht="15" customHeight="1">
      <c r="A13" s="10">
        <v>8</v>
      </c>
      <c r="B13" s="12">
        <v>7846</v>
      </c>
      <c r="C13" s="12">
        <v>11867</v>
      </c>
      <c r="D13" s="14">
        <f t="shared" si="0"/>
        <v>19713</v>
      </c>
      <c r="E13" s="13" t="s">
        <v>24</v>
      </c>
      <c r="F13" s="13" t="s">
        <v>24</v>
      </c>
      <c r="G13" s="13" t="s">
        <v>24</v>
      </c>
    </row>
    <row r="14" spans="1:7" ht="15" customHeight="1">
      <c r="A14" s="10">
        <v>9</v>
      </c>
      <c r="B14" s="12">
        <v>7048</v>
      </c>
      <c r="C14" s="12">
        <v>11410</v>
      </c>
      <c r="D14" s="14">
        <f t="shared" si="0"/>
        <v>18458</v>
      </c>
      <c r="E14" s="13" t="s">
        <v>24</v>
      </c>
      <c r="F14" s="13" t="s">
        <v>24</v>
      </c>
      <c r="G14" s="13" t="s">
        <v>24</v>
      </c>
    </row>
    <row r="15" spans="1:7" ht="15" customHeight="1">
      <c r="A15" s="10">
        <v>10</v>
      </c>
      <c r="B15" s="12">
        <v>6727</v>
      </c>
      <c r="C15" s="12">
        <v>11523</v>
      </c>
      <c r="D15" s="14">
        <f t="shared" si="0"/>
        <v>18250</v>
      </c>
      <c r="E15" s="13" t="s">
        <v>24</v>
      </c>
      <c r="F15" s="13" t="s">
        <v>24</v>
      </c>
      <c r="G15" s="13" t="s">
        <v>24</v>
      </c>
    </row>
    <row r="16" spans="1:7" ht="15" customHeight="1">
      <c r="A16" s="10">
        <v>11</v>
      </c>
      <c r="B16" s="12">
        <v>5988</v>
      </c>
      <c r="C16" s="12">
        <v>11897</v>
      </c>
      <c r="D16" s="14">
        <f t="shared" si="0"/>
        <v>17885</v>
      </c>
      <c r="E16" s="13" t="s">
        <v>24</v>
      </c>
      <c r="F16" s="13" t="s">
        <v>24</v>
      </c>
      <c r="G16" s="13" t="s">
        <v>24</v>
      </c>
    </row>
    <row r="17" spans="1:7" ht="15" customHeight="1">
      <c r="A17" s="10">
        <v>12</v>
      </c>
      <c r="B17" s="12">
        <v>5575</v>
      </c>
      <c r="C17" s="12">
        <v>11540</v>
      </c>
      <c r="D17" s="14">
        <f t="shared" si="0"/>
        <v>17115</v>
      </c>
      <c r="E17" s="13" t="s">
        <v>24</v>
      </c>
      <c r="F17" s="13" t="s">
        <v>24</v>
      </c>
      <c r="G17" s="13" t="s">
        <v>24</v>
      </c>
    </row>
    <row r="18" spans="1:7" ht="15" customHeight="1">
      <c r="A18" s="10">
        <v>13</v>
      </c>
      <c r="B18" s="12">
        <v>4878</v>
      </c>
      <c r="C18" s="12">
        <v>13020</v>
      </c>
      <c r="D18" s="14">
        <f t="shared" si="0"/>
        <v>17898</v>
      </c>
      <c r="E18" s="13" t="s">
        <v>24</v>
      </c>
      <c r="F18" s="13" t="s">
        <v>24</v>
      </c>
      <c r="G18" s="13" t="s">
        <v>24</v>
      </c>
    </row>
    <row r="19" spans="1:7" ht="15" customHeight="1">
      <c r="A19" s="10">
        <v>14</v>
      </c>
      <c r="B19" s="12">
        <v>4469</v>
      </c>
      <c r="C19" s="12">
        <v>13441</v>
      </c>
      <c r="D19" s="14">
        <f t="shared" si="0"/>
        <v>17910</v>
      </c>
      <c r="E19" s="13" t="s">
        <v>24</v>
      </c>
      <c r="F19" s="13" t="s">
        <v>24</v>
      </c>
      <c r="G19" s="13" t="s">
        <v>24</v>
      </c>
    </row>
    <row r="20" spans="1:7" ht="15" customHeight="1">
      <c r="A20" s="10">
        <v>15</v>
      </c>
      <c r="B20" s="12">
        <v>4122</v>
      </c>
      <c r="C20" s="12">
        <v>12679</v>
      </c>
      <c r="D20" s="14">
        <f t="shared" si="0"/>
        <v>16801</v>
      </c>
      <c r="E20" s="13" t="s">
        <v>24</v>
      </c>
      <c r="F20" s="13" t="s">
        <v>24</v>
      </c>
      <c r="G20" s="13" t="s">
        <v>24</v>
      </c>
    </row>
    <row r="21" spans="1:7" ht="15" customHeight="1">
      <c r="A21" s="10">
        <v>16</v>
      </c>
      <c r="B21" s="12">
        <v>4010</v>
      </c>
      <c r="C21" s="12">
        <v>12273</v>
      </c>
      <c r="D21" s="14">
        <f t="shared" si="0"/>
        <v>16283</v>
      </c>
      <c r="E21" s="13" t="s">
        <v>24</v>
      </c>
      <c r="F21" s="13" t="s">
        <v>24</v>
      </c>
      <c r="G21" s="13" t="s">
        <v>24</v>
      </c>
    </row>
    <row r="22" spans="1:7" ht="15" customHeight="1">
      <c r="A22" s="10">
        <v>17</v>
      </c>
      <c r="B22" s="12">
        <v>3538</v>
      </c>
      <c r="C22" s="12">
        <v>12448</v>
      </c>
      <c r="D22" s="14">
        <f t="shared" si="0"/>
        <v>15986</v>
      </c>
      <c r="E22" s="13" t="s">
        <v>24</v>
      </c>
      <c r="F22" s="13" t="s">
        <v>24</v>
      </c>
      <c r="G22" s="13" t="s">
        <v>24</v>
      </c>
    </row>
    <row r="23" spans="1:7" ht="15" customHeight="1">
      <c r="A23" s="10">
        <v>18</v>
      </c>
      <c r="B23" s="12">
        <v>3348</v>
      </c>
      <c r="C23" s="12">
        <v>13925</v>
      </c>
      <c r="D23" s="14">
        <f t="shared" si="0"/>
        <v>17273</v>
      </c>
      <c r="E23" s="14">
        <v>1610</v>
      </c>
      <c r="F23" s="14">
        <v>3148</v>
      </c>
      <c r="G23" s="12">
        <f>E23+F23</f>
        <v>4758</v>
      </c>
    </row>
    <row r="24" spans="1:7" ht="15" customHeight="1">
      <c r="A24" s="10">
        <v>19</v>
      </c>
      <c r="B24" s="12">
        <v>3061</v>
      </c>
      <c r="C24" s="12">
        <v>12994</v>
      </c>
      <c r="D24" s="14">
        <f t="shared" si="0"/>
        <v>16055</v>
      </c>
      <c r="E24" s="12">
        <v>1561</v>
      </c>
      <c r="F24" s="14">
        <v>2992</v>
      </c>
      <c r="G24" s="12">
        <f>E24+F24</f>
        <v>4553</v>
      </c>
    </row>
    <row r="25" spans="1:7" ht="15" customHeight="1">
      <c r="A25" s="10">
        <v>20</v>
      </c>
      <c r="B25" s="12">
        <v>4523</v>
      </c>
      <c r="C25" s="12">
        <v>20066</v>
      </c>
      <c r="D25" s="14">
        <f t="shared" si="0"/>
        <v>24589</v>
      </c>
      <c r="E25" s="22" t="s">
        <v>39</v>
      </c>
      <c r="F25" s="23" t="s">
        <v>39</v>
      </c>
      <c r="G25" s="22" t="s">
        <v>39</v>
      </c>
    </row>
    <row r="26" spans="1:7" ht="15" customHeight="1">
      <c r="A26" s="10">
        <v>21</v>
      </c>
      <c r="B26" s="12">
        <v>4092</v>
      </c>
      <c r="C26" s="12">
        <v>19549</v>
      </c>
      <c r="D26" s="14">
        <f>B26+C26</f>
        <v>23641</v>
      </c>
      <c r="E26" s="22" t="s">
        <v>39</v>
      </c>
      <c r="F26" s="23" t="s">
        <v>39</v>
      </c>
      <c r="G26" s="22" t="s">
        <v>39</v>
      </c>
    </row>
    <row r="27" spans="1:7" ht="15" customHeight="1">
      <c r="A27" s="11"/>
      <c r="B27" s="8"/>
      <c r="C27" s="8"/>
      <c r="D27" s="8"/>
      <c r="E27" s="8"/>
      <c r="F27" s="8"/>
      <c r="G27" s="8"/>
    </row>
    <row r="28" ht="15" customHeight="1">
      <c r="G28" s="13" t="s">
        <v>25</v>
      </c>
    </row>
    <row r="29" ht="15" customHeight="1">
      <c r="G29" s="13"/>
    </row>
    <row r="30" spans="4:7" ht="15" customHeight="1">
      <c r="D30" s="13" t="s">
        <v>48</v>
      </c>
      <c r="G30" s="13"/>
    </row>
    <row r="31" spans="1:7" ht="15" customHeight="1">
      <c r="A31" s="52"/>
      <c r="B31" s="54" t="s">
        <v>45</v>
      </c>
      <c r="C31" s="54"/>
      <c r="D31" s="50"/>
      <c r="E31" s="55"/>
      <c r="F31" s="56"/>
      <c r="G31" s="56"/>
    </row>
    <row r="32" spans="1:7" ht="15" customHeight="1">
      <c r="A32" s="53"/>
      <c r="B32" s="6" t="s">
        <v>17</v>
      </c>
      <c r="C32" s="6" t="s">
        <v>18</v>
      </c>
      <c r="D32" s="7" t="s">
        <v>20</v>
      </c>
      <c r="E32" s="25"/>
      <c r="F32" s="26"/>
      <c r="G32" s="26"/>
    </row>
    <row r="33" spans="1:4" ht="15" customHeight="1">
      <c r="A33" s="27"/>
      <c r="B33" s="29"/>
      <c r="C33" s="30"/>
      <c r="D33" s="9"/>
    </row>
    <row r="34" spans="1:6" ht="15" customHeight="1">
      <c r="A34" s="28" t="s">
        <v>41</v>
      </c>
      <c r="B34" s="34">
        <v>4159.357</v>
      </c>
      <c r="C34" s="35">
        <v>17228.657</v>
      </c>
      <c r="D34" s="36">
        <f aca="true" t="shared" si="1" ref="D34:D46">SUM(B34:C34)</f>
        <v>21388.014</v>
      </c>
      <c r="F34" s="31"/>
    </row>
    <row r="35" spans="1:7" ht="15" customHeight="1">
      <c r="A35" s="28" t="s">
        <v>42</v>
      </c>
      <c r="B35" s="34">
        <v>3750.805</v>
      </c>
      <c r="C35" s="35">
        <v>16683.682</v>
      </c>
      <c r="D35" s="36">
        <f t="shared" si="1"/>
        <v>20434.487</v>
      </c>
      <c r="F35" s="32"/>
      <c r="G35" s="33"/>
    </row>
    <row r="36" spans="1:7" ht="15" customHeight="1">
      <c r="A36" s="28" t="s">
        <v>43</v>
      </c>
      <c r="B36" s="34">
        <v>3208.873</v>
      </c>
      <c r="C36" s="35">
        <v>17538.25</v>
      </c>
      <c r="D36" s="36">
        <f t="shared" si="1"/>
        <v>20747.123</v>
      </c>
      <c r="F36" s="33"/>
      <c r="G36" s="33"/>
    </row>
    <row r="37" spans="1:4" ht="15" customHeight="1">
      <c r="A37" s="28" t="s">
        <v>44</v>
      </c>
      <c r="B37" s="34">
        <v>3031.847</v>
      </c>
      <c r="C37" s="35">
        <v>16660.385</v>
      </c>
      <c r="D37" s="36">
        <f t="shared" si="1"/>
        <v>19692.232</v>
      </c>
    </row>
    <row r="38" spans="1:7" ht="15" customHeight="1">
      <c r="A38" s="28" t="s">
        <v>46</v>
      </c>
      <c r="B38" s="34">
        <v>2766.773</v>
      </c>
      <c r="C38" s="35">
        <v>17058.189</v>
      </c>
      <c r="D38" s="36">
        <f t="shared" si="1"/>
        <v>19824.962</v>
      </c>
      <c r="G38" s="37"/>
    </row>
    <row r="39" spans="1:4" ht="15" customHeight="1">
      <c r="A39" s="28" t="s">
        <v>47</v>
      </c>
      <c r="B39" s="34">
        <v>2488.479</v>
      </c>
      <c r="C39" s="35">
        <v>18568.442</v>
      </c>
      <c r="D39" s="36">
        <f t="shared" si="1"/>
        <v>21056.921</v>
      </c>
    </row>
    <row r="40" spans="1:4" ht="15" customHeight="1">
      <c r="A40" s="28" t="s">
        <v>49</v>
      </c>
      <c r="B40" s="38">
        <v>2247.164</v>
      </c>
      <c r="C40" s="38">
        <v>19393.52</v>
      </c>
      <c r="D40" s="36">
        <f t="shared" si="1"/>
        <v>21640.684</v>
      </c>
    </row>
    <row r="41" spans="1:4" ht="15" customHeight="1">
      <c r="A41" s="40">
        <v>28</v>
      </c>
      <c r="B41" s="38">
        <v>2065.092</v>
      </c>
      <c r="C41" s="38">
        <v>18610.466</v>
      </c>
      <c r="D41" s="36">
        <f t="shared" si="1"/>
        <v>20675.558</v>
      </c>
    </row>
    <row r="42" spans="1:4" ht="15" customHeight="1">
      <c r="A42" s="40">
        <v>29</v>
      </c>
      <c r="B42" s="38">
        <v>2130.183</v>
      </c>
      <c r="C42" s="38">
        <v>16886.856</v>
      </c>
      <c r="D42" s="36">
        <v>22148.21</v>
      </c>
    </row>
    <row r="43" spans="1:4" ht="15" customHeight="1">
      <c r="A43" s="44">
        <v>30</v>
      </c>
      <c r="B43" s="45">
        <v>2050.067</v>
      </c>
      <c r="C43" s="46">
        <v>17203.388</v>
      </c>
      <c r="D43" s="36">
        <f>SUM(B43:C43)</f>
        <v>19253.454999999998</v>
      </c>
    </row>
    <row r="44" spans="1:4" ht="15" customHeight="1">
      <c r="A44" s="44" t="s">
        <v>57</v>
      </c>
      <c r="B44" s="45">
        <v>1908.84</v>
      </c>
      <c r="C44" s="46">
        <v>17683.88</v>
      </c>
      <c r="D44" s="36">
        <f>SUM(B44:C44)</f>
        <v>19592.72</v>
      </c>
    </row>
    <row r="45" spans="1:4" ht="15" customHeight="1">
      <c r="A45" s="44" t="s">
        <v>58</v>
      </c>
      <c r="B45" s="45">
        <v>1673.452</v>
      </c>
      <c r="C45" s="46">
        <v>18485.352</v>
      </c>
      <c r="D45" s="36">
        <f t="shared" si="1"/>
        <v>20158.804</v>
      </c>
    </row>
    <row r="46" spans="1:4" ht="15" customHeight="1">
      <c r="A46" s="41" t="s">
        <v>59</v>
      </c>
      <c r="B46" s="42">
        <v>1467.286</v>
      </c>
      <c r="C46" s="43">
        <v>17970.005</v>
      </c>
      <c r="D46" s="47">
        <f t="shared" si="1"/>
        <v>19437.291</v>
      </c>
    </row>
    <row r="47" spans="1:4" ht="15" customHeight="1" hidden="1">
      <c r="A47" s="41" t="s">
        <v>60</v>
      </c>
      <c r="B47" s="42"/>
      <c r="C47" s="43"/>
      <c r="D47" s="39"/>
    </row>
    <row r="48" spans="1:4" ht="15" customHeight="1">
      <c r="A48" s="24"/>
      <c r="D48" s="13" t="s">
        <v>52</v>
      </c>
    </row>
    <row r="49" spans="1:4" ht="15" customHeight="1">
      <c r="A49" s="24"/>
      <c r="D49" s="13"/>
    </row>
    <row r="50" ht="15" customHeight="1">
      <c r="G50" s="13"/>
    </row>
    <row r="51" ht="15" customHeight="1">
      <c r="A51" s="4" t="s">
        <v>26</v>
      </c>
    </row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</sheetData>
  <sheetProtection/>
  <mergeCells count="6">
    <mergeCell ref="A3:A4"/>
    <mergeCell ref="B3:D3"/>
    <mergeCell ref="E3:G3"/>
    <mergeCell ref="A31:A32"/>
    <mergeCell ref="B31:D31"/>
    <mergeCell ref="E31:G3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88" r:id="rId1"/>
  <ignoredErrors>
    <ignoredError sqref="A34:A4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view="pageBreakPreview" zoomScaleSheetLayoutView="100" zoomScalePageLayoutView="0" workbookViewId="0" topLeftCell="A1">
      <selection activeCell="C17" sqref="C17"/>
    </sheetView>
  </sheetViews>
  <sheetFormatPr defaultColWidth="9.00390625" defaultRowHeight="13.5"/>
  <cols>
    <col min="1" max="1" width="17.625" style="2" customWidth="1"/>
    <col min="2" max="2" width="12.625" style="2" customWidth="1"/>
    <col min="3" max="3" width="50.625" style="2" customWidth="1"/>
    <col min="4" max="16384" width="9.00390625" style="2" customWidth="1"/>
  </cols>
  <sheetData>
    <row r="1" ht="21" customHeight="1">
      <c r="A1" s="3" t="s">
        <v>15</v>
      </c>
    </row>
    <row r="2" spans="1:3" ht="21" customHeight="1">
      <c r="A2" s="59" t="s">
        <v>11</v>
      </c>
      <c r="B2" s="60"/>
      <c r="C2" s="1" t="s">
        <v>12</v>
      </c>
    </row>
    <row r="3" spans="1:3" ht="21" customHeight="1">
      <c r="A3" s="57" t="s">
        <v>9</v>
      </c>
      <c r="B3" s="58"/>
      <c r="C3" s="19" t="s">
        <v>40</v>
      </c>
    </row>
    <row r="4" spans="1:3" ht="21" customHeight="1">
      <c r="A4" s="57" t="s">
        <v>10</v>
      </c>
      <c r="B4" s="58"/>
      <c r="C4" s="19" t="s">
        <v>27</v>
      </c>
    </row>
    <row r="5" spans="1:3" ht="21" customHeight="1">
      <c r="A5" s="57" t="s">
        <v>35</v>
      </c>
      <c r="B5" s="58"/>
      <c r="C5" s="19" t="s">
        <v>16</v>
      </c>
    </row>
    <row r="6" spans="1:3" ht="21" customHeight="1">
      <c r="A6" s="57" t="s">
        <v>36</v>
      </c>
      <c r="B6" s="58"/>
      <c r="C6" s="20" t="s">
        <v>28</v>
      </c>
    </row>
    <row r="7" spans="1:3" ht="21" customHeight="1">
      <c r="A7" s="15" t="s">
        <v>37</v>
      </c>
      <c r="B7" s="16"/>
      <c r="C7" s="20" t="s">
        <v>38</v>
      </c>
    </row>
    <row r="8" spans="1:3" ht="21" customHeight="1">
      <c r="A8" s="57" t="s">
        <v>13</v>
      </c>
      <c r="B8" s="58"/>
      <c r="C8" s="21" t="s">
        <v>29</v>
      </c>
    </row>
    <row r="9" spans="1:3" ht="54" customHeight="1">
      <c r="A9" s="57" t="s">
        <v>1</v>
      </c>
      <c r="B9" s="58"/>
      <c r="C9" s="21" t="s">
        <v>30</v>
      </c>
    </row>
    <row r="10" spans="1:3" ht="21" customHeight="1">
      <c r="A10" s="57" t="s">
        <v>2</v>
      </c>
      <c r="B10" s="58"/>
      <c r="C10" s="21"/>
    </row>
    <row r="11" spans="1:3" ht="21" customHeight="1">
      <c r="A11" s="57" t="s">
        <v>14</v>
      </c>
      <c r="B11" s="58"/>
      <c r="C11" s="21" t="s">
        <v>31</v>
      </c>
    </row>
    <row r="12" spans="1:3" ht="21" customHeight="1">
      <c r="A12" s="61" t="s">
        <v>3</v>
      </c>
      <c r="B12" s="17" t="s">
        <v>0</v>
      </c>
      <c r="C12" s="21" t="s">
        <v>32</v>
      </c>
    </row>
    <row r="13" spans="1:3" ht="21" customHeight="1">
      <c r="A13" s="61"/>
      <c r="B13" s="17" t="s">
        <v>4</v>
      </c>
      <c r="C13" s="21" t="s">
        <v>55</v>
      </c>
    </row>
    <row r="14" spans="1:3" ht="21" customHeight="1">
      <c r="A14" s="61"/>
      <c r="B14" s="17" t="s">
        <v>5</v>
      </c>
      <c r="C14" s="21" t="s">
        <v>56</v>
      </c>
    </row>
    <row r="15" spans="1:3" ht="21" customHeight="1">
      <c r="A15" s="61"/>
      <c r="B15" s="17" t="s">
        <v>6</v>
      </c>
      <c r="C15" s="62" t="s">
        <v>33</v>
      </c>
    </row>
    <row r="16" spans="1:3" ht="36" customHeight="1">
      <c r="A16" s="57" t="s">
        <v>7</v>
      </c>
      <c r="B16" s="58"/>
      <c r="C16" s="21" t="s">
        <v>54</v>
      </c>
    </row>
    <row r="17" spans="1:3" ht="50.25" customHeight="1">
      <c r="A17" s="57" t="s">
        <v>8</v>
      </c>
      <c r="B17" s="58"/>
      <c r="C17" s="21" t="s">
        <v>34</v>
      </c>
    </row>
    <row r="18" spans="1:3" ht="21" customHeight="1">
      <c r="A18" s="15" t="s">
        <v>50</v>
      </c>
      <c r="B18" s="16"/>
      <c r="C18" s="21" t="s">
        <v>51</v>
      </c>
    </row>
    <row r="19" ht="21" customHeight="1">
      <c r="C19" s="18" t="s">
        <v>53</v>
      </c>
    </row>
  </sheetData>
  <sheetProtection/>
  <mergeCells count="12">
    <mergeCell ref="A2:B2"/>
    <mergeCell ref="A3:B3"/>
    <mergeCell ref="A4:B4"/>
    <mergeCell ref="A5:B5"/>
    <mergeCell ref="A12:A15"/>
    <mergeCell ref="A11:B11"/>
    <mergeCell ref="A16:B16"/>
    <mergeCell ref="A17:B17"/>
    <mergeCell ref="A6:B6"/>
    <mergeCell ref="A8:B8"/>
    <mergeCell ref="A9:B9"/>
    <mergeCell ref="A10:B10"/>
  </mergeCells>
  <hyperlinks>
    <hyperlink ref="C15" r:id="rId1" display="http://www.nanetsuseisou.or.jp/"/>
  </hyperlink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越前市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20095052</dc:creator>
  <cp:keywords/>
  <dc:description/>
  <cp:lastModifiedBy>Administrator</cp:lastModifiedBy>
  <dcterms:created xsi:type="dcterms:W3CDTF">2008-12-08T02:07:16Z</dcterms:created>
  <dcterms:modified xsi:type="dcterms:W3CDTF">2023-07-21T07:40:35Z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