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越前市H30" sheetId="1" r:id="rId1"/>
    <sheet name="越前市H25" sheetId="2" r:id="rId2"/>
    <sheet name="越前市H20" sheetId="3" r:id="rId3"/>
    <sheet name="武生市" sheetId="4" r:id="rId4"/>
    <sheet name="属性" sheetId="5" r:id="rId5"/>
  </sheets>
  <definedNames/>
  <calcPr fullCalcOnLoad="1"/>
</workbook>
</file>

<file path=xl/sharedStrings.xml><?xml version="1.0" encoding="utf-8"?>
<sst xmlns="http://schemas.openxmlformats.org/spreadsheetml/2006/main" count="348" uniqueCount="94">
  <si>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</si>
  <si>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</si>
  <si>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</si>
  <si>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</si>
  <si>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</si>
  <si>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</si>
  <si>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</si>
  <si>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</si>
  <si>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</si>
  <si>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</si>
  <si>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</si>
  <si>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</si>
  <si>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</si>
  <si>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</si>
  <si>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</si>
  <si>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住宅総数</t>
  </si>
  <si>
    <t>総数</t>
  </si>
  <si>
    <t>平成15年</t>
  </si>
  <si>
    <t>（割合）</t>
  </si>
  <si>
    <t>建設・住宅</t>
  </si>
  <si>
    <t>平成15年10月1日現在</t>
  </si>
  <si>
    <t>（件数）</t>
  </si>
  <si>
    <t>10月1日</t>
  </si>
  <si>
    <t>総務省統計局</t>
  </si>
  <si>
    <t>全世帯の１割程度を調査する、抽出調査のため、数値はすべて推定値である。参考までに割合を表記した。
また、平成10、15年調査は旧今立町は対象外であり、平成20年調査から越前市全域が調査対象となった。</t>
  </si>
  <si>
    <t>東京都新宿区若松町19-1　総務省第2庁舎</t>
  </si>
  <si>
    <t>住宅の種類、構造、建築の時期</t>
  </si>
  <si>
    <t>建築の時期</t>
  </si>
  <si>
    <t>住宅の種類</t>
  </si>
  <si>
    <t>専用住宅</t>
  </si>
  <si>
    <t>店舗
その他の
併用住宅</t>
  </si>
  <si>
    <t>構造</t>
  </si>
  <si>
    <t>木造</t>
  </si>
  <si>
    <t>防火木造</t>
  </si>
  <si>
    <t>鉄筋・鉄骨
コンクリート造</t>
  </si>
  <si>
    <t>鉄骨造</t>
  </si>
  <si>
    <t>その他</t>
  </si>
  <si>
    <t>昭和36年</t>
  </si>
  <si>
    <t>昭和46年</t>
  </si>
  <si>
    <t>昭和56年</t>
  </si>
  <si>
    <t>昭和61年</t>
  </si>
  <si>
    <t>平成3年</t>
  </si>
  <si>
    <t>平成7年</t>
  </si>
  <si>
    <t>平成13年</t>
  </si>
  <si>
    <t>～</t>
  </si>
  <si>
    <t>45年</t>
  </si>
  <si>
    <t>55年</t>
  </si>
  <si>
    <t>60年</t>
  </si>
  <si>
    <t>平成2年</t>
  </si>
  <si>
    <t>7年</t>
  </si>
  <si>
    <t>12年</t>
  </si>
  <si>
    <t>15年</t>
  </si>
  <si>
    <t>住宅総数、建築年（8区分）</t>
  </si>
  <si>
    <t>住宅の種類（専用住宅、店舗その他の併用住宅）
構造（木造防火木造、鉄筋・鉄骨コンクリート、鉄骨、その他）</t>
  </si>
  <si>
    <t>資料：「住宅・土地統計調査」</t>
  </si>
  <si>
    <t>*抽出調査による推定値のため、実数とは異なる。</t>
  </si>
  <si>
    <t>*旧今立町は調査対象外であった。</t>
  </si>
  <si>
    <t>掲載開始年（年度）</t>
  </si>
  <si>
    <t>表題</t>
  </si>
  <si>
    <t>調査周期</t>
  </si>
  <si>
    <t>越前市統計年鑑</t>
  </si>
  <si>
    <t>編集：越前市役所　情報統計課</t>
  </si>
  <si>
    <t>単位：件</t>
  </si>
  <si>
    <t>件</t>
  </si>
  <si>
    <t>5年</t>
  </si>
  <si>
    <t>平成20年</t>
  </si>
  <si>
    <t>平成20年10月1日現在</t>
  </si>
  <si>
    <t>平成3年</t>
  </si>
  <si>
    <t>平成8年</t>
  </si>
  <si>
    <t>平成18年</t>
  </si>
  <si>
    <t>17年</t>
  </si>
  <si>
    <t>20年9月</t>
  </si>
  <si>
    <t>昭和35年以前</t>
  </si>
  <si>
    <t>03-5273-2020</t>
  </si>
  <si>
    <t>05-05</t>
  </si>
  <si>
    <t>http://www.stat.go.jp/data/jyutaku/index.htm</t>
  </si>
  <si>
    <t>平成25年</t>
  </si>
  <si>
    <t>平成25年10月1日現在</t>
  </si>
  <si>
    <t>22年</t>
  </si>
  <si>
    <t>平成23年</t>
  </si>
  <si>
    <t>25年9月</t>
  </si>
  <si>
    <t>―</t>
  </si>
  <si>
    <t>更新情報</t>
  </si>
  <si>
    <t>平成30年</t>
  </si>
  <si>
    <t>平成30年10月1日現在</t>
  </si>
  <si>
    <t>木造（防火木造を除く）</t>
  </si>
  <si>
    <t>非木造</t>
  </si>
  <si>
    <t>住宅土地統計調査
住宅及び世帯に関する基本集計
第７－２表　住宅の種類（２区分）・構造（５区分），建築の時期（９区分）別住宅数‐全国，都道府県，市区</t>
  </si>
  <si>
    <t>次回統計調査結果公表　</t>
  </si>
  <si>
    <t>昭和45年以前</t>
  </si>
  <si>
    <t>平成28年</t>
  </si>
  <si>
    <t>30年9月</t>
  </si>
  <si>
    <t>27年</t>
  </si>
  <si>
    <t>*建築の時期「不詳」を含む。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</si>
</sst>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,###,###,###,##0;&quot;-&quot;#,###,###,###,##0"/>
    <numFmt numFmtId="181" formatCode="0.0%"/>
    <numFmt numFmtId="182" formatCode="##,###,###,###,##0.0;&quot;-&quot;#,###,###,###,##0.0"/>
    <numFmt numFmtId="183" formatCode="#,###,###,##0;&quot; -&quot;###,###,##0"/>
    <numFmt numFmtId="184" formatCode="\ ###,###,##0;&quot;-&quot;###,###,##0"/>
    <numFmt numFmtId="185" formatCode="###,###,##0;&quot;-&quot;##,###,##0"/>
    <numFmt numFmtId="186" formatCode="##,###,##0;&quot;-&quot;#,###,##0"/>
    <numFmt numFmtId="187" formatCode="_ * #,##0_ ;_ * \-#,##0_ ;_ * &quot;―&quot;_ ;_ @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/>
    </xf>
    <xf numFmtId="181" fontId="7" fillId="0" borderId="0" xfId="42" applyNumberFormat="1" applyFont="1" applyAlignment="1">
      <alignment/>
    </xf>
    <xf numFmtId="181" fontId="7" fillId="0" borderId="11" xfId="42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/>
    </xf>
    <xf numFmtId="187" fontId="7" fillId="0" borderId="11" xfId="0" applyNumberFormat="1" applyFont="1" applyBorder="1" applyAlignment="1">
      <alignment/>
    </xf>
    <xf numFmtId="187" fontId="7" fillId="0" borderId="11" xfId="0" applyNumberFormat="1" applyFont="1" applyBorder="1" applyAlignment="1">
      <alignment horizontal="right" vertical="center"/>
    </xf>
    <xf numFmtId="0" fontId="7" fillId="4" borderId="14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49" fontId="7" fillId="4" borderId="17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186" fontId="7" fillId="0" borderId="0" xfId="61" applyNumberFormat="1" applyFont="1" applyFill="1" applyAlignment="1" quotePrefix="1">
      <alignment horizontal="right" vertical="center"/>
      <protection/>
    </xf>
    <xf numFmtId="186" fontId="7" fillId="0" borderId="18" xfId="61" applyNumberFormat="1" applyFont="1" applyFill="1" applyBorder="1" applyAlignment="1" quotePrefix="1">
      <alignment horizontal="right" vertical="center"/>
      <protection/>
    </xf>
    <xf numFmtId="186" fontId="7" fillId="0" borderId="11" xfId="61" applyNumberFormat="1" applyFont="1" applyFill="1" applyBorder="1" applyAlignment="1" quotePrefix="1">
      <alignment horizontal="right" vertical="center"/>
      <protection/>
    </xf>
    <xf numFmtId="181" fontId="7" fillId="0" borderId="18" xfId="42" applyNumberFormat="1" applyFont="1" applyBorder="1" applyAlignment="1">
      <alignment/>
    </xf>
    <xf numFmtId="49" fontId="12" fillId="0" borderId="10" xfId="43" applyNumberFormat="1" applyFont="1" applyBorder="1" applyAlignment="1" applyProtection="1">
      <alignment horizontal="left" vertical="center" wrapText="1"/>
      <protection/>
    </xf>
    <xf numFmtId="49" fontId="7" fillId="4" borderId="16" xfId="0" applyNumberFormat="1" applyFont="1" applyFill="1" applyBorder="1" applyAlignment="1">
      <alignment/>
    </xf>
    <xf numFmtId="186" fontId="7" fillId="0" borderId="0" xfId="61" applyNumberFormat="1" applyFont="1" applyFill="1" applyBorder="1" applyAlignment="1" quotePrefix="1">
      <alignment horizontal="right" vertical="center"/>
      <protection/>
    </xf>
    <xf numFmtId="186" fontId="7" fillId="0" borderId="19" xfId="61" applyNumberFormat="1" applyFont="1" applyFill="1" applyBorder="1" applyAlignment="1" quotePrefix="1">
      <alignment horizontal="right" vertical="center"/>
      <protection/>
    </xf>
    <xf numFmtId="181" fontId="7" fillId="0" borderId="0" xfId="42" applyNumberFormat="1" applyFont="1" applyBorder="1" applyAlignment="1">
      <alignment/>
    </xf>
    <xf numFmtId="181" fontId="7" fillId="0" borderId="19" xfId="42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 inden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justify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8.125" style="8" bestFit="1" customWidth="1"/>
    <col min="2" max="2" width="3.125" style="8" bestFit="1" customWidth="1"/>
    <col min="3" max="3" width="8.125" style="8" customWidth="1"/>
    <col min="4" max="13" width="12.625" style="8" customWidth="1"/>
    <col min="14" max="16384" width="9.00390625" style="8" customWidth="1"/>
  </cols>
  <sheetData>
    <row r="1" ht="15" customHeight="1">
      <c r="A1" s="6" t="s">
        <v>26</v>
      </c>
    </row>
    <row r="2" spans="1:13" ht="15" customHeight="1">
      <c r="A2" s="6"/>
      <c r="M2" s="14" t="s">
        <v>84</v>
      </c>
    </row>
    <row r="3" spans="1:13" ht="15" customHeight="1">
      <c r="A3" s="7" t="s">
        <v>83</v>
      </c>
      <c r="M3" s="9" t="s">
        <v>62</v>
      </c>
    </row>
    <row r="4" spans="1:13" ht="15" customHeight="1">
      <c r="A4" s="45" t="s">
        <v>27</v>
      </c>
      <c r="B4" s="45"/>
      <c r="C4" s="46"/>
      <c r="D4" s="49" t="s">
        <v>16</v>
      </c>
      <c r="E4" s="49" t="s">
        <v>28</v>
      </c>
      <c r="F4" s="49"/>
      <c r="G4" s="49" t="s">
        <v>31</v>
      </c>
      <c r="H4" s="49"/>
      <c r="I4" s="49"/>
      <c r="J4" s="49"/>
      <c r="K4" s="49"/>
      <c r="L4" s="49"/>
      <c r="M4" s="50"/>
    </row>
    <row r="5" spans="1:13" ht="45" customHeight="1">
      <c r="A5" s="47"/>
      <c r="B5" s="47"/>
      <c r="C5" s="48"/>
      <c r="D5" s="49"/>
      <c r="E5" s="15" t="s">
        <v>29</v>
      </c>
      <c r="F5" s="17" t="s">
        <v>30</v>
      </c>
      <c r="G5" s="15" t="s">
        <v>32</v>
      </c>
      <c r="H5" s="17" t="s">
        <v>85</v>
      </c>
      <c r="I5" s="15" t="s">
        <v>33</v>
      </c>
      <c r="J5" s="15" t="s">
        <v>86</v>
      </c>
      <c r="K5" s="17" t="s">
        <v>34</v>
      </c>
      <c r="L5" s="15" t="s">
        <v>35</v>
      </c>
      <c r="M5" s="16" t="s">
        <v>36</v>
      </c>
    </row>
    <row r="6" spans="1:13" ht="15" customHeight="1">
      <c r="A6" s="26"/>
      <c r="B6" s="26"/>
      <c r="C6" s="27"/>
      <c r="D6" s="23" t="s">
        <v>63</v>
      </c>
      <c r="E6" s="23" t="s">
        <v>63</v>
      </c>
      <c r="F6" s="23" t="s">
        <v>63</v>
      </c>
      <c r="G6" s="23" t="s">
        <v>63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</row>
    <row r="7" spans="1:3" ht="15" customHeight="1">
      <c r="A7" s="28" t="s">
        <v>21</v>
      </c>
      <c r="B7" s="28"/>
      <c r="C7" s="29"/>
    </row>
    <row r="8" spans="1:13" ht="15" customHeight="1">
      <c r="A8" s="51" t="s">
        <v>15</v>
      </c>
      <c r="B8" s="51"/>
      <c r="C8" s="52"/>
      <c r="D8" s="34">
        <v>28600</v>
      </c>
      <c r="E8" s="34">
        <v>27420</v>
      </c>
      <c r="F8" s="34">
        <v>1180</v>
      </c>
      <c r="G8" s="34">
        <v>22090</v>
      </c>
      <c r="H8" s="34">
        <v>13860</v>
      </c>
      <c r="I8" s="34">
        <v>8230</v>
      </c>
      <c r="J8" s="34">
        <v>6510</v>
      </c>
      <c r="K8" s="34">
        <v>4590</v>
      </c>
      <c r="L8" s="34">
        <v>1880</v>
      </c>
      <c r="M8" s="10">
        <v>30</v>
      </c>
    </row>
    <row r="9" spans="1:13" ht="15" customHeight="1">
      <c r="A9" s="28" t="s">
        <v>89</v>
      </c>
      <c r="B9" s="32"/>
      <c r="C9" s="33"/>
      <c r="D9" s="34">
        <v>5150</v>
      </c>
      <c r="E9" s="34">
        <v>4790</v>
      </c>
      <c r="F9" s="34">
        <v>360</v>
      </c>
      <c r="G9" s="34">
        <v>4800</v>
      </c>
      <c r="H9" s="34">
        <v>3980</v>
      </c>
      <c r="I9" s="34">
        <v>810</v>
      </c>
      <c r="J9" s="34">
        <v>350</v>
      </c>
      <c r="K9" s="34">
        <v>320</v>
      </c>
      <c r="L9" s="34">
        <v>40</v>
      </c>
      <c r="M9" s="10">
        <v>0</v>
      </c>
    </row>
    <row r="10" spans="1:13" ht="15" customHeight="1">
      <c r="A10" s="28" t="s">
        <v>38</v>
      </c>
      <c r="B10" s="28" t="s">
        <v>44</v>
      </c>
      <c r="C10" s="29" t="s">
        <v>46</v>
      </c>
      <c r="D10" s="34">
        <v>4670</v>
      </c>
      <c r="E10" s="34">
        <v>4480</v>
      </c>
      <c r="F10" s="34">
        <v>190</v>
      </c>
      <c r="G10" s="34">
        <v>3570</v>
      </c>
      <c r="H10" s="34">
        <v>2580</v>
      </c>
      <c r="I10" s="34">
        <v>990</v>
      </c>
      <c r="J10" s="34">
        <v>1110</v>
      </c>
      <c r="K10" s="34">
        <v>990</v>
      </c>
      <c r="L10" s="34">
        <v>120</v>
      </c>
      <c r="M10" s="10">
        <v>0</v>
      </c>
    </row>
    <row r="11" spans="1:13" ht="15" customHeight="1">
      <c r="A11" s="28" t="s">
        <v>39</v>
      </c>
      <c r="B11" s="28" t="s">
        <v>44</v>
      </c>
      <c r="C11" s="29" t="s">
        <v>48</v>
      </c>
      <c r="D11" s="34">
        <v>3610</v>
      </c>
      <c r="E11" s="34">
        <v>3350</v>
      </c>
      <c r="F11" s="34">
        <v>260</v>
      </c>
      <c r="G11" s="34">
        <v>3070</v>
      </c>
      <c r="H11" s="34">
        <v>2090</v>
      </c>
      <c r="I11" s="34">
        <v>980</v>
      </c>
      <c r="J11" s="34">
        <v>540</v>
      </c>
      <c r="K11" s="34">
        <v>380</v>
      </c>
      <c r="L11" s="34">
        <v>160</v>
      </c>
      <c r="M11" s="10">
        <v>0</v>
      </c>
    </row>
    <row r="12" spans="1:13" ht="15" customHeight="1">
      <c r="A12" s="28" t="s">
        <v>67</v>
      </c>
      <c r="B12" s="28" t="s">
        <v>44</v>
      </c>
      <c r="C12" s="29" t="s">
        <v>49</v>
      </c>
      <c r="D12" s="34">
        <v>1640</v>
      </c>
      <c r="E12" s="34">
        <v>1590</v>
      </c>
      <c r="F12" s="34">
        <v>50</v>
      </c>
      <c r="G12" s="34">
        <v>1300</v>
      </c>
      <c r="H12" s="34">
        <v>620</v>
      </c>
      <c r="I12" s="34">
        <v>680</v>
      </c>
      <c r="J12" s="34">
        <v>340</v>
      </c>
      <c r="K12" s="34">
        <v>130</v>
      </c>
      <c r="L12" s="34">
        <v>210</v>
      </c>
      <c r="M12" s="10">
        <v>0</v>
      </c>
    </row>
    <row r="13" spans="1:13" ht="15" customHeight="1">
      <c r="A13" s="28" t="s">
        <v>68</v>
      </c>
      <c r="B13" s="28" t="s">
        <v>44</v>
      </c>
      <c r="C13" s="29" t="s">
        <v>50</v>
      </c>
      <c r="D13" s="34">
        <v>2280</v>
      </c>
      <c r="E13" s="34">
        <v>2220</v>
      </c>
      <c r="F13" s="34">
        <v>60</v>
      </c>
      <c r="G13" s="34">
        <v>1470</v>
      </c>
      <c r="H13" s="34">
        <v>860</v>
      </c>
      <c r="I13" s="34">
        <v>610</v>
      </c>
      <c r="J13" s="34">
        <v>820</v>
      </c>
      <c r="K13" s="34">
        <v>690</v>
      </c>
      <c r="L13" s="34">
        <v>130</v>
      </c>
      <c r="M13" s="10">
        <v>0</v>
      </c>
    </row>
    <row r="14" spans="1:13" ht="15" customHeight="1">
      <c r="A14" s="28" t="s">
        <v>43</v>
      </c>
      <c r="B14" s="28" t="s">
        <v>44</v>
      </c>
      <c r="C14" s="29" t="s">
        <v>70</v>
      </c>
      <c r="D14" s="34">
        <v>2700</v>
      </c>
      <c r="E14" s="34">
        <v>2640</v>
      </c>
      <c r="F14" s="34">
        <v>60</v>
      </c>
      <c r="G14" s="34">
        <v>1930</v>
      </c>
      <c r="H14" s="34">
        <v>910</v>
      </c>
      <c r="I14" s="34">
        <v>1020</v>
      </c>
      <c r="J14" s="34">
        <v>770</v>
      </c>
      <c r="K14" s="34">
        <v>590</v>
      </c>
      <c r="L14" s="34">
        <v>180</v>
      </c>
      <c r="M14" s="10">
        <v>0</v>
      </c>
    </row>
    <row r="15" spans="1:13" ht="15" customHeight="1">
      <c r="A15" s="28" t="s">
        <v>69</v>
      </c>
      <c r="B15" s="28" t="s">
        <v>44</v>
      </c>
      <c r="C15" s="39" t="s">
        <v>78</v>
      </c>
      <c r="D15" s="34">
        <v>2200</v>
      </c>
      <c r="E15" s="34">
        <v>2180</v>
      </c>
      <c r="F15" s="34">
        <v>20</v>
      </c>
      <c r="G15" s="34">
        <v>1800</v>
      </c>
      <c r="H15" s="34">
        <v>690</v>
      </c>
      <c r="I15" s="34">
        <v>1120</v>
      </c>
      <c r="J15" s="34">
        <v>400</v>
      </c>
      <c r="K15" s="34">
        <v>310</v>
      </c>
      <c r="L15" s="34">
        <v>90</v>
      </c>
      <c r="M15" s="10">
        <v>0</v>
      </c>
    </row>
    <row r="16" spans="1:13" ht="15" customHeight="1">
      <c r="A16" s="28" t="s">
        <v>79</v>
      </c>
      <c r="B16" s="28" t="s">
        <v>44</v>
      </c>
      <c r="C16" s="39" t="s">
        <v>92</v>
      </c>
      <c r="D16" s="41">
        <v>2440</v>
      </c>
      <c r="E16" s="40">
        <v>2370</v>
      </c>
      <c r="F16" s="40">
        <v>70</v>
      </c>
      <c r="G16" s="40">
        <v>1680</v>
      </c>
      <c r="H16" s="40">
        <v>770</v>
      </c>
      <c r="I16" s="40">
        <v>910</v>
      </c>
      <c r="J16" s="40">
        <v>750</v>
      </c>
      <c r="K16" s="40">
        <v>370</v>
      </c>
      <c r="L16" s="40">
        <v>390</v>
      </c>
      <c r="M16" s="10">
        <v>0</v>
      </c>
    </row>
    <row r="17" spans="1:13" ht="15" customHeight="1">
      <c r="A17" s="28" t="s">
        <v>90</v>
      </c>
      <c r="B17" s="28" t="s">
        <v>44</v>
      </c>
      <c r="C17" s="39" t="s">
        <v>91</v>
      </c>
      <c r="D17" s="36">
        <v>1220</v>
      </c>
      <c r="E17" s="36">
        <v>1220</v>
      </c>
      <c r="F17" s="36" t="s">
        <v>81</v>
      </c>
      <c r="G17" s="36">
        <v>920</v>
      </c>
      <c r="H17" s="36">
        <v>300</v>
      </c>
      <c r="I17" s="36">
        <v>620</v>
      </c>
      <c r="J17" s="36">
        <v>300</v>
      </c>
      <c r="K17" s="36">
        <v>160</v>
      </c>
      <c r="L17" s="36">
        <v>150</v>
      </c>
      <c r="M17" s="25">
        <v>0</v>
      </c>
    </row>
    <row r="18" spans="1:3" ht="15" customHeight="1">
      <c r="A18" s="26" t="s">
        <v>18</v>
      </c>
      <c r="B18" s="26"/>
      <c r="C18" s="27"/>
    </row>
    <row r="19" spans="1:13" ht="15" customHeight="1">
      <c r="A19" s="51" t="s">
        <v>15</v>
      </c>
      <c r="B19" s="51"/>
      <c r="C19" s="52"/>
      <c r="D19" s="12">
        <f>D8/$D$8</f>
        <v>1</v>
      </c>
      <c r="E19" s="12">
        <f aca="true" t="shared" si="0" ref="E19:M19">E8/$D$8</f>
        <v>0.9587412587412587</v>
      </c>
      <c r="F19" s="12">
        <f t="shared" si="0"/>
        <v>0.04125874125874126</v>
      </c>
      <c r="G19" s="12">
        <f t="shared" si="0"/>
        <v>0.7723776223776224</v>
      </c>
      <c r="H19" s="12">
        <f t="shared" si="0"/>
        <v>0.4846153846153846</v>
      </c>
      <c r="I19" s="12">
        <f>I8/$D$8</f>
        <v>0.28776223776223775</v>
      </c>
      <c r="J19" s="12">
        <f>J8/$D$8</f>
        <v>0.2276223776223776</v>
      </c>
      <c r="K19" s="12">
        <f t="shared" si="0"/>
        <v>0.1604895104895105</v>
      </c>
      <c r="L19" s="12">
        <f t="shared" si="0"/>
        <v>0.06573426573426573</v>
      </c>
      <c r="M19" s="12">
        <f t="shared" si="0"/>
        <v>0.001048951048951049</v>
      </c>
    </row>
    <row r="20" spans="1:13" ht="15" customHeight="1">
      <c r="A20" s="28" t="s">
        <v>89</v>
      </c>
      <c r="B20" s="32"/>
      <c r="C20" s="33"/>
      <c r="D20" s="12">
        <f aca="true" t="shared" si="1" ref="D20:M28">D9/$D$8</f>
        <v>0.18006993006993008</v>
      </c>
      <c r="E20" s="12">
        <f t="shared" si="1"/>
        <v>0.1674825174825175</v>
      </c>
      <c r="F20" s="12">
        <f t="shared" si="1"/>
        <v>0.012587412587412588</v>
      </c>
      <c r="G20" s="12">
        <f t="shared" si="1"/>
        <v>0.16783216783216784</v>
      </c>
      <c r="H20" s="12">
        <f t="shared" si="1"/>
        <v>0.13916083916083916</v>
      </c>
      <c r="I20" s="12">
        <f>I9/$D$8</f>
        <v>0.028321678321678322</v>
      </c>
      <c r="J20" s="12">
        <f>J9/$D$8</f>
        <v>0.012237762237762238</v>
      </c>
      <c r="K20" s="12">
        <f t="shared" si="1"/>
        <v>0.011188811188811189</v>
      </c>
      <c r="L20" s="12">
        <v>0</v>
      </c>
      <c r="M20" s="12">
        <f t="shared" si="1"/>
        <v>0</v>
      </c>
    </row>
    <row r="21" spans="1:13" ht="15" customHeight="1">
      <c r="A21" s="28" t="s">
        <v>38</v>
      </c>
      <c r="B21" s="28" t="s">
        <v>44</v>
      </c>
      <c r="C21" s="29" t="s">
        <v>46</v>
      </c>
      <c r="D21" s="12">
        <f t="shared" si="1"/>
        <v>0.1632867132867133</v>
      </c>
      <c r="E21" s="12">
        <f t="shared" si="1"/>
        <v>0.15664335664335666</v>
      </c>
      <c r="F21" s="12">
        <f t="shared" si="1"/>
        <v>0.006643356643356644</v>
      </c>
      <c r="G21" s="12">
        <f t="shared" si="1"/>
        <v>0.12482517482517483</v>
      </c>
      <c r="H21" s="12">
        <f t="shared" si="1"/>
        <v>0.09020979020979021</v>
      </c>
      <c r="I21" s="12">
        <f>I10/$D$8</f>
        <v>0.03461538461538462</v>
      </c>
      <c r="J21" s="12">
        <f>J10/$D$8</f>
        <v>0.038811188811188814</v>
      </c>
      <c r="K21" s="12">
        <f t="shared" si="1"/>
        <v>0.03461538461538462</v>
      </c>
      <c r="L21" s="12">
        <f t="shared" si="1"/>
        <v>0.004195804195804196</v>
      </c>
      <c r="M21" s="12">
        <f t="shared" si="1"/>
        <v>0</v>
      </c>
    </row>
    <row r="22" spans="1:13" ht="15" customHeight="1">
      <c r="A22" s="28" t="s">
        <v>39</v>
      </c>
      <c r="B22" s="28" t="s">
        <v>44</v>
      </c>
      <c r="C22" s="29" t="s">
        <v>48</v>
      </c>
      <c r="D22" s="12">
        <f t="shared" si="1"/>
        <v>0.12622377622377623</v>
      </c>
      <c r="E22" s="12">
        <f t="shared" si="1"/>
        <v>0.11713286713286714</v>
      </c>
      <c r="F22" s="12">
        <f t="shared" si="1"/>
        <v>0.00909090909090909</v>
      </c>
      <c r="G22" s="12">
        <f t="shared" si="1"/>
        <v>0.10734265734265734</v>
      </c>
      <c r="H22" s="12">
        <f t="shared" si="1"/>
        <v>0.07307692307692308</v>
      </c>
      <c r="I22" s="12">
        <f>I11/$D$8</f>
        <v>0.03426573426573427</v>
      </c>
      <c r="J22" s="12">
        <f>J11/$D$8</f>
        <v>0.01888111888111888</v>
      </c>
      <c r="K22" s="12">
        <f t="shared" si="1"/>
        <v>0.013286713286713287</v>
      </c>
      <c r="L22" s="12">
        <f t="shared" si="1"/>
        <v>0.005594405594405594</v>
      </c>
      <c r="M22" s="12">
        <f t="shared" si="1"/>
        <v>0</v>
      </c>
    </row>
    <row r="23" spans="1:13" ht="15" customHeight="1">
      <c r="A23" s="28" t="s">
        <v>67</v>
      </c>
      <c r="B23" s="28" t="s">
        <v>44</v>
      </c>
      <c r="C23" s="29" t="s">
        <v>49</v>
      </c>
      <c r="D23" s="12">
        <f t="shared" si="1"/>
        <v>0.057342657342657345</v>
      </c>
      <c r="E23" s="12">
        <f t="shared" si="1"/>
        <v>0.055594405594405594</v>
      </c>
      <c r="F23" s="12">
        <f t="shared" si="1"/>
        <v>0.0017482517482517483</v>
      </c>
      <c r="G23" s="12">
        <f t="shared" si="1"/>
        <v>0.045454545454545456</v>
      </c>
      <c r="H23" s="12">
        <f t="shared" si="1"/>
        <v>0.021678321678321677</v>
      </c>
      <c r="I23" s="12">
        <f>I12/$D$8</f>
        <v>0.023776223776223775</v>
      </c>
      <c r="J23" s="12">
        <f>J12/$D$8</f>
        <v>0.011888111888111888</v>
      </c>
      <c r="K23" s="12">
        <f t="shared" si="1"/>
        <v>0.004545454545454545</v>
      </c>
      <c r="L23" s="12">
        <f t="shared" si="1"/>
        <v>0.0073426573426573424</v>
      </c>
      <c r="M23" s="12">
        <f t="shared" si="1"/>
        <v>0</v>
      </c>
    </row>
    <row r="24" spans="1:13" ht="15" customHeight="1">
      <c r="A24" s="28" t="s">
        <v>68</v>
      </c>
      <c r="B24" s="28" t="s">
        <v>44</v>
      </c>
      <c r="C24" s="29" t="s">
        <v>50</v>
      </c>
      <c r="D24" s="12">
        <f t="shared" si="1"/>
        <v>0.07972027972027972</v>
      </c>
      <c r="E24" s="12">
        <f t="shared" si="1"/>
        <v>0.07762237762237763</v>
      </c>
      <c r="F24" s="12">
        <f t="shared" si="1"/>
        <v>0.002097902097902098</v>
      </c>
      <c r="G24" s="12">
        <f t="shared" si="1"/>
        <v>0.0513986013986014</v>
      </c>
      <c r="H24" s="12">
        <f t="shared" si="1"/>
        <v>0.03006993006993007</v>
      </c>
      <c r="I24" s="12">
        <f>I13/$D$8</f>
        <v>0.02132867132867133</v>
      </c>
      <c r="J24" s="12">
        <f>J13/$D$8</f>
        <v>0.028671328671328673</v>
      </c>
      <c r="K24" s="12">
        <f t="shared" si="1"/>
        <v>0.024125874125874126</v>
      </c>
      <c r="L24" s="12">
        <f t="shared" si="1"/>
        <v>0.004545454545454545</v>
      </c>
      <c r="M24" s="12">
        <f t="shared" si="1"/>
        <v>0</v>
      </c>
    </row>
    <row r="25" spans="1:13" ht="15" customHeight="1">
      <c r="A25" s="28" t="s">
        <v>43</v>
      </c>
      <c r="B25" s="28" t="s">
        <v>44</v>
      </c>
      <c r="C25" s="29" t="s">
        <v>70</v>
      </c>
      <c r="D25" s="12">
        <f t="shared" si="1"/>
        <v>0.0944055944055944</v>
      </c>
      <c r="E25" s="12">
        <f t="shared" si="1"/>
        <v>0.09230769230769231</v>
      </c>
      <c r="F25" s="12">
        <f t="shared" si="1"/>
        <v>0.002097902097902098</v>
      </c>
      <c r="G25" s="12">
        <f t="shared" si="1"/>
        <v>0.06748251748251748</v>
      </c>
      <c r="H25" s="12">
        <f t="shared" si="1"/>
        <v>0.031818181818181815</v>
      </c>
      <c r="I25" s="12">
        <f>I14/$D$8</f>
        <v>0.03566433566433566</v>
      </c>
      <c r="J25" s="12">
        <f>J14/$D$8</f>
        <v>0.026923076923076925</v>
      </c>
      <c r="K25" s="12">
        <f t="shared" si="1"/>
        <v>0.02062937062937063</v>
      </c>
      <c r="L25" s="12">
        <f t="shared" si="1"/>
        <v>0.006293706293706294</v>
      </c>
      <c r="M25" s="12">
        <f t="shared" si="1"/>
        <v>0</v>
      </c>
    </row>
    <row r="26" spans="1:13" ht="15" customHeight="1">
      <c r="A26" s="28" t="s">
        <v>69</v>
      </c>
      <c r="B26" s="28" t="s">
        <v>44</v>
      </c>
      <c r="C26" s="39" t="s">
        <v>78</v>
      </c>
      <c r="D26" s="12">
        <f t="shared" si="1"/>
        <v>0.07692307692307693</v>
      </c>
      <c r="E26" s="12">
        <f t="shared" si="1"/>
        <v>0.07622377622377623</v>
      </c>
      <c r="F26" s="12">
        <f t="shared" si="1"/>
        <v>0.0006993006993006993</v>
      </c>
      <c r="G26" s="12">
        <f t="shared" si="1"/>
        <v>0.06293706293706294</v>
      </c>
      <c r="H26" s="12">
        <f t="shared" si="1"/>
        <v>0.024125874125874126</v>
      </c>
      <c r="I26" s="12">
        <f>I15/$D$8</f>
        <v>0.039160839160839164</v>
      </c>
      <c r="J26" s="12">
        <f>J15/$D$8</f>
        <v>0.013986013986013986</v>
      </c>
      <c r="K26" s="12">
        <f t="shared" si="1"/>
        <v>0.010839160839160839</v>
      </c>
      <c r="L26" s="12">
        <f t="shared" si="1"/>
        <v>0.003146853146853147</v>
      </c>
      <c r="M26" s="12">
        <f t="shared" si="1"/>
        <v>0</v>
      </c>
    </row>
    <row r="27" spans="1:13" ht="15" customHeight="1">
      <c r="A27" s="28" t="s">
        <v>79</v>
      </c>
      <c r="B27" s="28" t="s">
        <v>44</v>
      </c>
      <c r="C27" s="39" t="s">
        <v>92</v>
      </c>
      <c r="D27" s="43">
        <f t="shared" si="1"/>
        <v>0.08531468531468532</v>
      </c>
      <c r="E27" s="42">
        <f t="shared" si="1"/>
        <v>0.08286713286713286</v>
      </c>
      <c r="F27" s="42">
        <f t="shared" si="1"/>
        <v>0.0024475524475524478</v>
      </c>
      <c r="G27" s="42">
        <f t="shared" si="1"/>
        <v>0.05874125874125874</v>
      </c>
      <c r="H27" s="42">
        <f t="shared" si="1"/>
        <v>0.026923076923076925</v>
      </c>
      <c r="I27" s="42">
        <f>I16/$D$8</f>
        <v>0.031818181818181815</v>
      </c>
      <c r="J27" s="42">
        <f>J16/$D$8</f>
        <v>0.026223776223776224</v>
      </c>
      <c r="K27" s="42">
        <f t="shared" si="1"/>
        <v>0.012937062937062937</v>
      </c>
      <c r="L27" s="42">
        <f t="shared" si="1"/>
        <v>0.013636363636363636</v>
      </c>
      <c r="M27" s="42">
        <f t="shared" si="1"/>
        <v>0</v>
      </c>
    </row>
    <row r="28" spans="1:13" ht="15" customHeight="1">
      <c r="A28" s="30" t="s">
        <v>90</v>
      </c>
      <c r="B28" s="30" t="s">
        <v>44</v>
      </c>
      <c r="C28" s="31" t="s">
        <v>91</v>
      </c>
      <c r="D28" s="37">
        <f t="shared" si="1"/>
        <v>0.04265734265734266</v>
      </c>
      <c r="E28" s="13">
        <f t="shared" si="1"/>
        <v>0.04265734265734266</v>
      </c>
      <c r="F28" s="13">
        <v>0</v>
      </c>
      <c r="G28" s="13">
        <f t="shared" si="1"/>
        <v>0.032167832167832165</v>
      </c>
      <c r="H28" s="13">
        <f t="shared" si="1"/>
        <v>0.01048951048951049</v>
      </c>
      <c r="I28" s="13">
        <f>I17/$D$8</f>
        <v>0.021678321678321677</v>
      </c>
      <c r="J28" s="13">
        <f>J17/$D$8</f>
        <v>0.01048951048951049</v>
      </c>
      <c r="K28" s="13">
        <f t="shared" si="1"/>
        <v>0.005594405594405594</v>
      </c>
      <c r="L28" s="13">
        <v>0</v>
      </c>
      <c r="M28" s="13">
        <f t="shared" si="1"/>
        <v>0</v>
      </c>
    </row>
    <row r="29" spans="1:13" ht="15" customHeight="1">
      <c r="A29" s="8" t="s">
        <v>55</v>
      </c>
      <c r="M29" s="9" t="s">
        <v>54</v>
      </c>
    </row>
    <row r="30" ht="15" customHeight="1">
      <c r="A30" s="8" t="s">
        <v>93</v>
      </c>
    </row>
  </sheetData>
  <sheetProtection/>
  <mergeCells count="6">
    <mergeCell ref="A4:C5"/>
    <mergeCell ref="D4:D5"/>
    <mergeCell ref="E4:F4"/>
    <mergeCell ref="G4:M4"/>
    <mergeCell ref="A8:C8"/>
    <mergeCell ref="A19:C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7">
      <selection activeCell="A3" sqref="A3"/>
    </sheetView>
  </sheetViews>
  <sheetFormatPr defaultColWidth="9.00390625" defaultRowHeight="13.5"/>
  <cols>
    <col min="1" max="1" width="8.125" style="8" bestFit="1" customWidth="1"/>
    <col min="2" max="2" width="3.125" style="8" bestFit="1" customWidth="1"/>
    <col min="3" max="3" width="8.125" style="8" customWidth="1"/>
    <col min="4" max="11" width="12.625" style="8" customWidth="1"/>
    <col min="12" max="16384" width="9.00390625" style="8" customWidth="1"/>
  </cols>
  <sheetData>
    <row r="1" ht="15" customHeight="1">
      <c r="A1" s="6" t="s">
        <v>26</v>
      </c>
    </row>
    <row r="2" spans="1:11" ht="15" customHeight="1">
      <c r="A2" s="6"/>
      <c r="K2" s="14" t="s">
        <v>77</v>
      </c>
    </row>
    <row r="3" spans="1:11" ht="15" customHeight="1">
      <c r="A3" s="7" t="s">
        <v>76</v>
      </c>
      <c r="K3" s="9" t="s">
        <v>62</v>
      </c>
    </row>
    <row r="4" spans="1:11" ht="15" customHeight="1">
      <c r="A4" s="45" t="s">
        <v>27</v>
      </c>
      <c r="B4" s="45"/>
      <c r="C4" s="46"/>
      <c r="D4" s="49" t="s">
        <v>16</v>
      </c>
      <c r="E4" s="49" t="s">
        <v>28</v>
      </c>
      <c r="F4" s="49"/>
      <c r="G4" s="49" t="s">
        <v>31</v>
      </c>
      <c r="H4" s="49"/>
      <c r="I4" s="49"/>
      <c r="J4" s="49"/>
      <c r="K4" s="50"/>
    </row>
    <row r="5" spans="1:11" ht="45" customHeight="1">
      <c r="A5" s="47"/>
      <c r="B5" s="47"/>
      <c r="C5" s="48"/>
      <c r="D5" s="49"/>
      <c r="E5" s="15" t="s">
        <v>29</v>
      </c>
      <c r="F5" s="17" t="s">
        <v>30</v>
      </c>
      <c r="G5" s="15" t="s">
        <v>32</v>
      </c>
      <c r="H5" s="15" t="s">
        <v>33</v>
      </c>
      <c r="I5" s="17" t="s">
        <v>34</v>
      </c>
      <c r="J5" s="15" t="s">
        <v>35</v>
      </c>
      <c r="K5" s="16" t="s">
        <v>36</v>
      </c>
    </row>
    <row r="6" spans="1:11" ht="15" customHeight="1">
      <c r="A6" s="26"/>
      <c r="B6" s="26"/>
      <c r="C6" s="27"/>
      <c r="D6" s="23" t="s">
        <v>63</v>
      </c>
      <c r="E6" s="23" t="s">
        <v>63</v>
      </c>
      <c r="F6" s="23" t="s">
        <v>63</v>
      </c>
      <c r="G6" s="23" t="s">
        <v>63</v>
      </c>
      <c r="H6" s="23" t="s">
        <v>63</v>
      </c>
      <c r="I6" s="23" t="s">
        <v>63</v>
      </c>
      <c r="J6" s="23" t="s">
        <v>63</v>
      </c>
      <c r="K6" s="23" t="s">
        <v>63</v>
      </c>
    </row>
    <row r="7" spans="1:3" ht="15" customHeight="1">
      <c r="A7" s="28" t="s">
        <v>21</v>
      </c>
      <c r="B7" s="28"/>
      <c r="C7" s="29"/>
    </row>
    <row r="8" spans="1:11" ht="15" customHeight="1">
      <c r="A8" s="51" t="s">
        <v>15</v>
      </c>
      <c r="B8" s="51"/>
      <c r="C8" s="52"/>
      <c r="D8" s="34">
        <v>27970</v>
      </c>
      <c r="E8" s="34">
        <v>26670</v>
      </c>
      <c r="F8" s="34">
        <v>1300</v>
      </c>
      <c r="G8" s="34">
        <v>15700</v>
      </c>
      <c r="H8" s="34">
        <v>6950</v>
      </c>
      <c r="I8" s="34">
        <v>4050</v>
      </c>
      <c r="J8" s="34">
        <v>1270</v>
      </c>
      <c r="K8" s="10">
        <v>0</v>
      </c>
    </row>
    <row r="9" spans="1:11" ht="15" customHeight="1">
      <c r="A9" s="28" t="s">
        <v>72</v>
      </c>
      <c r="B9" s="32"/>
      <c r="C9" s="33"/>
      <c r="D9" s="34">
        <v>2920</v>
      </c>
      <c r="E9" s="34">
        <v>2620</v>
      </c>
      <c r="F9" s="34">
        <v>300</v>
      </c>
      <c r="G9" s="34">
        <v>2500</v>
      </c>
      <c r="H9" s="34">
        <v>390</v>
      </c>
      <c r="I9" s="34">
        <v>30</v>
      </c>
      <c r="J9" s="34" t="s">
        <v>81</v>
      </c>
      <c r="K9" s="10">
        <v>0</v>
      </c>
    </row>
    <row r="10" spans="1:11" ht="15" customHeight="1">
      <c r="A10" s="28" t="s">
        <v>37</v>
      </c>
      <c r="B10" s="28" t="s">
        <v>44</v>
      </c>
      <c r="C10" s="29" t="s">
        <v>45</v>
      </c>
      <c r="D10" s="34">
        <v>2910</v>
      </c>
      <c r="E10" s="34">
        <v>2760</v>
      </c>
      <c r="F10" s="34">
        <v>150</v>
      </c>
      <c r="G10" s="34">
        <v>2100</v>
      </c>
      <c r="H10" s="34">
        <v>400</v>
      </c>
      <c r="I10" s="34">
        <v>360</v>
      </c>
      <c r="J10" s="34">
        <v>50</v>
      </c>
      <c r="K10" s="10">
        <v>0</v>
      </c>
    </row>
    <row r="11" spans="1:11" ht="15" customHeight="1">
      <c r="A11" s="28" t="s">
        <v>38</v>
      </c>
      <c r="B11" s="28" t="s">
        <v>44</v>
      </c>
      <c r="C11" s="29" t="s">
        <v>46</v>
      </c>
      <c r="D11" s="34">
        <v>4850</v>
      </c>
      <c r="E11" s="34">
        <v>4600</v>
      </c>
      <c r="F11" s="34">
        <v>250</v>
      </c>
      <c r="G11" s="34">
        <v>3350</v>
      </c>
      <c r="H11" s="34">
        <v>820</v>
      </c>
      <c r="I11" s="34">
        <v>580</v>
      </c>
      <c r="J11" s="34">
        <v>90</v>
      </c>
      <c r="K11" s="10">
        <v>0</v>
      </c>
    </row>
    <row r="12" spans="1:11" ht="15" customHeight="1">
      <c r="A12" s="28" t="s">
        <v>39</v>
      </c>
      <c r="B12" s="28" t="s">
        <v>44</v>
      </c>
      <c r="C12" s="29" t="s">
        <v>48</v>
      </c>
      <c r="D12" s="34">
        <v>4970</v>
      </c>
      <c r="E12" s="34">
        <v>4700</v>
      </c>
      <c r="F12" s="34">
        <v>260</v>
      </c>
      <c r="G12" s="34">
        <v>2710</v>
      </c>
      <c r="H12" s="34">
        <v>900</v>
      </c>
      <c r="I12" s="34">
        <v>1090</v>
      </c>
      <c r="J12" s="34">
        <v>270</v>
      </c>
      <c r="K12" s="10">
        <v>0</v>
      </c>
    </row>
    <row r="13" spans="1:11" ht="15" customHeight="1">
      <c r="A13" s="28" t="s">
        <v>67</v>
      </c>
      <c r="B13" s="28" t="s">
        <v>44</v>
      </c>
      <c r="C13" s="29" t="s">
        <v>49</v>
      </c>
      <c r="D13" s="34">
        <v>2370</v>
      </c>
      <c r="E13" s="34">
        <v>2230</v>
      </c>
      <c r="F13" s="34">
        <v>130</v>
      </c>
      <c r="G13" s="34">
        <v>1100</v>
      </c>
      <c r="H13" s="34">
        <v>640</v>
      </c>
      <c r="I13" s="34">
        <v>610</v>
      </c>
      <c r="J13" s="34">
        <v>20</v>
      </c>
      <c r="K13" s="10">
        <v>0</v>
      </c>
    </row>
    <row r="14" spans="1:11" ht="15" customHeight="1">
      <c r="A14" s="28" t="s">
        <v>68</v>
      </c>
      <c r="B14" s="28" t="s">
        <v>44</v>
      </c>
      <c r="C14" s="29" t="s">
        <v>50</v>
      </c>
      <c r="D14" s="34">
        <v>3300</v>
      </c>
      <c r="E14" s="34">
        <v>3280</v>
      </c>
      <c r="F14" s="34">
        <v>30</v>
      </c>
      <c r="G14" s="34">
        <v>1210</v>
      </c>
      <c r="H14" s="34">
        <v>1310</v>
      </c>
      <c r="I14" s="34">
        <v>610</v>
      </c>
      <c r="J14" s="34">
        <v>170</v>
      </c>
      <c r="K14" s="10">
        <v>0</v>
      </c>
    </row>
    <row r="15" spans="1:11" ht="15" customHeight="1">
      <c r="A15" s="28" t="s">
        <v>43</v>
      </c>
      <c r="B15" s="28" t="s">
        <v>44</v>
      </c>
      <c r="C15" s="29" t="s">
        <v>70</v>
      </c>
      <c r="D15" s="34">
        <v>2480</v>
      </c>
      <c r="E15" s="34">
        <v>2410</v>
      </c>
      <c r="F15" s="34">
        <v>70</v>
      </c>
      <c r="G15" s="34">
        <v>980</v>
      </c>
      <c r="H15" s="34">
        <v>1010</v>
      </c>
      <c r="I15" s="34">
        <v>310</v>
      </c>
      <c r="J15" s="34">
        <v>190</v>
      </c>
      <c r="K15" s="10">
        <v>0</v>
      </c>
    </row>
    <row r="16" spans="1:11" ht="15" customHeight="1">
      <c r="A16" s="28" t="s">
        <v>69</v>
      </c>
      <c r="B16" s="28" t="s">
        <v>44</v>
      </c>
      <c r="C16" s="39" t="s">
        <v>78</v>
      </c>
      <c r="D16" s="41">
        <v>2630</v>
      </c>
      <c r="E16" s="40">
        <v>2560</v>
      </c>
      <c r="F16" s="40">
        <v>70</v>
      </c>
      <c r="G16" s="40">
        <v>1050</v>
      </c>
      <c r="H16" s="40">
        <v>960</v>
      </c>
      <c r="I16" s="40">
        <v>210</v>
      </c>
      <c r="J16" s="40">
        <v>410</v>
      </c>
      <c r="K16" s="10">
        <v>0</v>
      </c>
    </row>
    <row r="17" spans="1:11" ht="15" customHeight="1">
      <c r="A17" s="28" t="s">
        <v>79</v>
      </c>
      <c r="B17" s="28" t="s">
        <v>44</v>
      </c>
      <c r="C17" s="39" t="s">
        <v>80</v>
      </c>
      <c r="D17" s="36">
        <v>1070</v>
      </c>
      <c r="E17" s="36">
        <v>1070</v>
      </c>
      <c r="F17" s="36" t="s">
        <v>81</v>
      </c>
      <c r="G17" s="36">
        <v>510</v>
      </c>
      <c r="H17" s="36">
        <v>400</v>
      </c>
      <c r="I17" s="36">
        <v>160</v>
      </c>
      <c r="J17" s="36" t="s">
        <v>81</v>
      </c>
      <c r="K17" s="25">
        <v>0</v>
      </c>
    </row>
    <row r="18" spans="1:3" ht="15" customHeight="1">
      <c r="A18" s="26" t="s">
        <v>18</v>
      </c>
      <c r="B18" s="26"/>
      <c r="C18" s="27"/>
    </row>
    <row r="19" spans="1:11" ht="15" customHeight="1">
      <c r="A19" s="51" t="s">
        <v>15</v>
      </c>
      <c r="B19" s="51"/>
      <c r="C19" s="52"/>
      <c r="D19" s="12">
        <f>D8/$D$8</f>
        <v>1</v>
      </c>
      <c r="E19" s="12">
        <f aca="true" t="shared" si="0" ref="E19:K19">E8/$D$8</f>
        <v>0.953521630318198</v>
      </c>
      <c r="F19" s="12">
        <f t="shared" si="0"/>
        <v>0.04647836968180193</v>
      </c>
      <c r="G19" s="12">
        <f t="shared" si="0"/>
        <v>0.5613156953879156</v>
      </c>
      <c r="H19" s="12">
        <f t="shared" si="0"/>
        <v>0.2484805148373257</v>
      </c>
      <c r="I19" s="12">
        <f t="shared" si="0"/>
        <v>0.14479799785484448</v>
      </c>
      <c r="J19" s="12">
        <f t="shared" si="0"/>
        <v>0.045405791919914194</v>
      </c>
      <c r="K19" s="12">
        <f t="shared" si="0"/>
        <v>0</v>
      </c>
    </row>
    <row r="20" spans="1:11" ht="15" customHeight="1">
      <c r="A20" s="28" t="s">
        <v>72</v>
      </c>
      <c r="B20" s="32"/>
      <c r="C20" s="33"/>
      <c r="D20" s="12">
        <f aca="true" t="shared" si="1" ref="D20:K28">D9/$D$8</f>
        <v>0.10439756882373973</v>
      </c>
      <c r="E20" s="12">
        <f t="shared" si="1"/>
        <v>0.09367179120486235</v>
      </c>
      <c r="F20" s="12">
        <f t="shared" si="1"/>
        <v>0.010725777618877368</v>
      </c>
      <c r="G20" s="12">
        <f t="shared" si="1"/>
        <v>0.0893814801573114</v>
      </c>
      <c r="H20" s="12">
        <f t="shared" si="1"/>
        <v>0.013943510904540579</v>
      </c>
      <c r="I20" s="12">
        <f t="shared" si="1"/>
        <v>0.0010725777618877368</v>
      </c>
      <c r="J20" s="12">
        <v>0</v>
      </c>
      <c r="K20" s="12">
        <f t="shared" si="1"/>
        <v>0</v>
      </c>
    </row>
    <row r="21" spans="1:11" ht="15" customHeight="1">
      <c r="A21" s="28" t="s">
        <v>37</v>
      </c>
      <c r="B21" s="28" t="s">
        <v>44</v>
      </c>
      <c r="C21" s="29" t="s">
        <v>45</v>
      </c>
      <c r="D21" s="12">
        <f t="shared" si="1"/>
        <v>0.10404004290311047</v>
      </c>
      <c r="E21" s="12">
        <f t="shared" si="1"/>
        <v>0.0986771540936718</v>
      </c>
      <c r="F21" s="12">
        <f t="shared" si="1"/>
        <v>0.005362888809438684</v>
      </c>
      <c r="G21" s="12">
        <f t="shared" si="1"/>
        <v>0.07508044333214157</v>
      </c>
      <c r="H21" s="12">
        <f t="shared" si="1"/>
        <v>0.014301036825169824</v>
      </c>
      <c r="I21" s="12">
        <f t="shared" si="1"/>
        <v>0.012870933142652842</v>
      </c>
      <c r="J21" s="12">
        <f t="shared" si="1"/>
        <v>0.001787629603146228</v>
      </c>
      <c r="K21" s="12">
        <f t="shared" si="1"/>
        <v>0</v>
      </c>
    </row>
    <row r="22" spans="1:11" ht="15" customHeight="1">
      <c r="A22" s="28" t="s">
        <v>38</v>
      </c>
      <c r="B22" s="28" t="s">
        <v>44</v>
      </c>
      <c r="C22" s="29" t="s">
        <v>46</v>
      </c>
      <c r="D22" s="12">
        <f t="shared" si="1"/>
        <v>0.17340007150518413</v>
      </c>
      <c r="E22" s="12">
        <f t="shared" si="1"/>
        <v>0.164461923489453</v>
      </c>
      <c r="F22" s="12">
        <f t="shared" si="1"/>
        <v>0.00893814801573114</v>
      </c>
      <c r="G22" s="12">
        <f t="shared" si="1"/>
        <v>0.11977118341079729</v>
      </c>
      <c r="H22" s="12">
        <f t="shared" si="1"/>
        <v>0.02931712549159814</v>
      </c>
      <c r="I22" s="12">
        <f t="shared" si="1"/>
        <v>0.020736503396496245</v>
      </c>
      <c r="J22" s="12">
        <f t="shared" si="1"/>
        <v>0.0032177332856632105</v>
      </c>
      <c r="K22" s="12">
        <f t="shared" si="1"/>
        <v>0</v>
      </c>
    </row>
    <row r="23" spans="1:11" ht="15" customHeight="1">
      <c r="A23" s="28" t="s">
        <v>39</v>
      </c>
      <c r="B23" s="28" t="s">
        <v>44</v>
      </c>
      <c r="C23" s="29" t="s">
        <v>48</v>
      </c>
      <c r="D23" s="12">
        <f t="shared" si="1"/>
        <v>0.17769038255273506</v>
      </c>
      <c r="E23" s="12">
        <f t="shared" si="1"/>
        <v>0.16803718269574544</v>
      </c>
      <c r="F23" s="12">
        <f t="shared" si="1"/>
        <v>0.009295673936360386</v>
      </c>
      <c r="G23" s="12">
        <f t="shared" si="1"/>
        <v>0.09688952449052557</v>
      </c>
      <c r="H23" s="12">
        <f t="shared" si="1"/>
        <v>0.03217733285663211</v>
      </c>
      <c r="I23" s="12">
        <f t="shared" si="1"/>
        <v>0.03897032534858777</v>
      </c>
      <c r="J23" s="12">
        <f t="shared" si="1"/>
        <v>0.009653199856989631</v>
      </c>
      <c r="K23" s="12">
        <f t="shared" si="1"/>
        <v>0</v>
      </c>
    </row>
    <row r="24" spans="1:11" ht="15" customHeight="1">
      <c r="A24" s="28" t="s">
        <v>67</v>
      </c>
      <c r="B24" s="28" t="s">
        <v>44</v>
      </c>
      <c r="C24" s="29" t="s">
        <v>49</v>
      </c>
      <c r="D24" s="12">
        <f t="shared" si="1"/>
        <v>0.08473364318913121</v>
      </c>
      <c r="E24" s="12">
        <f t="shared" si="1"/>
        <v>0.07972828030032178</v>
      </c>
      <c r="F24" s="12">
        <f t="shared" si="1"/>
        <v>0.004647836968180193</v>
      </c>
      <c r="G24" s="12">
        <f t="shared" si="1"/>
        <v>0.03932785126921702</v>
      </c>
      <c r="H24" s="12">
        <f t="shared" si="1"/>
        <v>0.02288165892027172</v>
      </c>
      <c r="I24" s="12">
        <f t="shared" si="1"/>
        <v>0.021809081158383984</v>
      </c>
      <c r="J24" s="12">
        <f t="shared" si="1"/>
        <v>0.0007150518412584912</v>
      </c>
      <c r="K24" s="12">
        <f t="shared" si="1"/>
        <v>0</v>
      </c>
    </row>
    <row r="25" spans="1:11" ht="15" customHeight="1">
      <c r="A25" s="28" t="s">
        <v>68</v>
      </c>
      <c r="B25" s="28" t="s">
        <v>44</v>
      </c>
      <c r="C25" s="29" t="s">
        <v>50</v>
      </c>
      <c r="D25" s="12">
        <f t="shared" si="1"/>
        <v>0.11798355380765105</v>
      </c>
      <c r="E25" s="12">
        <f t="shared" si="1"/>
        <v>0.11726850196639256</v>
      </c>
      <c r="F25" s="12">
        <f t="shared" si="1"/>
        <v>0.0010725777618877368</v>
      </c>
      <c r="G25" s="12">
        <f t="shared" si="1"/>
        <v>0.04326063639613872</v>
      </c>
      <c r="H25" s="12">
        <f t="shared" si="1"/>
        <v>0.04683589560243118</v>
      </c>
      <c r="I25" s="12">
        <f t="shared" si="1"/>
        <v>0.021809081158383984</v>
      </c>
      <c r="J25" s="12">
        <f t="shared" si="1"/>
        <v>0.006077940650697175</v>
      </c>
      <c r="K25" s="12">
        <f t="shared" si="1"/>
        <v>0</v>
      </c>
    </row>
    <row r="26" spans="1:11" ht="15" customHeight="1">
      <c r="A26" s="28" t="s">
        <v>43</v>
      </c>
      <c r="B26" s="28" t="s">
        <v>44</v>
      </c>
      <c r="C26" s="29" t="s">
        <v>70</v>
      </c>
      <c r="D26" s="12">
        <f t="shared" si="1"/>
        <v>0.08866642831605291</v>
      </c>
      <c r="E26" s="12">
        <f t="shared" si="1"/>
        <v>0.0861637468716482</v>
      </c>
      <c r="F26" s="12">
        <f t="shared" si="1"/>
        <v>0.0025026814444047193</v>
      </c>
      <c r="G26" s="12">
        <f t="shared" si="1"/>
        <v>0.03503754022166607</v>
      </c>
      <c r="H26" s="12">
        <f t="shared" si="1"/>
        <v>0.036110117983553805</v>
      </c>
      <c r="I26" s="12">
        <f t="shared" si="1"/>
        <v>0.011083303539506614</v>
      </c>
      <c r="J26" s="12">
        <f t="shared" si="1"/>
        <v>0.006792992491955667</v>
      </c>
      <c r="K26" s="12">
        <f t="shared" si="1"/>
        <v>0</v>
      </c>
    </row>
    <row r="27" spans="1:11" ht="15" customHeight="1">
      <c r="A27" s="28" t="s">
        <v>69</v>
      </c>
      <c r="B27" s="28" t="s">
        <v>44</v>
      </c>
      <c r="C27" s="39" t="s">
        <v>78</v>
      </c>
      <c r="D27" s="43">
        <f t="shared" si="1"/>
        <v>0.0940293171254916</v>
      </c>
      <c r="E27" s="42">
        <f t="shared" si="1"/>
        <v>0.09152663568108688</v>
      </c>
      <c r="F27" s="42">
        <f t="shared" si="1"/>
        <v>0.0025026814444047193</v>
      </c>
      <c r="G27" s="42">
        <f t="shared" si="1"/>
        <v>0.03754022166607079</v>
      </c>
      <c r="H27" s="42">
        <f t="shared" si="1"/>
        <v>0.03432248838040758</v>
      </c>
      <c r="I27" s="42">
        <f t="shared" si="1"/>
        <v>0.007508044333214158</v>
      </c>
      <c r="J27" s="42">
        <f t="shared" si="1"/>
        <v>0.01465856274579907</v>
      </c>
      <c r="K27" s="42">
        <f t="shared" si="1"/>
        <v>0</v>
      </c>
    </row>
    <row r="28" spans="1:11" ht="15" customHeight="1">
      <c r="A28" s="30" t="s">
        <v>79</v>
      </c>
      <c r="B28" s="30" t="s">
        <v>44</v>
      </c>
      <c r="C28" s="31" t="s">
        <v>80</v>
      </c>
      <c r="D28" s="37">
        <f t="shared" si="1"/>
        <v>0.03825527350732928</v>
      </c>
      <c r="E28" s="13">
        <f t="shared" si="1"/>
        <v>0.03825527350732928</v>
      </c>
      <c r="F28" s="13">
        <v>0</v>
      </c>
      <c r="G28" s="13">
        <f t="shared" si="1"/>
        <v>0.018233821952091528</v>
      </c>
      <c r="H28" s="13">
        <f t="shared" si="1"/>
        <v>0.014301036825169824</v>
      </c>
      <c r="I28" s="13">
        <f t="shared" si="1"/>
        <v>0.00572041473006793</v>
      </c>
      <c r="J28" s="13">
        <v>0</v>
      </c>
      <c r="K28" s="13">
        <f t="shared" si="1"/>
        <v>0</v>
      </c>
    </row>
    <row r="29" spans="1:11" ht="15" customHeight="1">
      <c r="A29" s="8" t="s">
        <v>55</v>
      </c>
      <c r="K29" s="9" t="s">
        <v>54</v>
      </c>
    </row>
    <row r="30" ht="15" customHeight="1"/>
  </sheetData>
  <sheetProtection/>
  <mergeCells count="6">
    <mergeCell ref="A4:C5"/>
    <mergeCell ref="D4:D5"/>
    <mergeCell ref="E4:F4"/>
    <mergeCell ref="G4:K4"/>
    <mergeCell ref="A8:C8"/>
    <mergeCell ref="A19:C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8.125" style="8" bestFit="1" customWidth="1"/>
    <col min="2" max="2" width="3.125" style="8" bestFit="1" customWidth="1"/>
    <col min="3" max="3" width="8.125" style="8" customWidth="1"/>
    <col min="4" max="11" width="12.625" style="8" customWidth="1"/>
    <col min="12" max="16384" width="9.00390625" style="8" customWidth="1"/>
  </cols>
  <sheetData>
    <row r="1" ht="15" customHeight="1">
      <c r="A1" s="6" t="s">
        <v>26</v>
      </c>
    </row>
    <row r="2" spans="1:11" ht="15" customHeight="1">
      <c r="A2" s="6"/>
      <c r="K2" s="14" t="s">
        <v>66</v>
      </c>
    </row>
    <row r="3" spans="1:11" ht="15" customHeight="1">
      <c r="A3" s="7" t="s">
        <v>65</v>
      </c>
      <c r="K3" s="9" t="s">
        <v>62</v>
      </c>
    </row>
    <row r="4" spans="1:11" ht="15" customHeight="1">
      <c r="A4" s="45" t="s">
        <v>27</v>
      </c>
      <c r="B4" s="45"/>
      <c r="C4" s="46"/>
      <c r="D4" s="49" t="s">
        <v>16</v>
      </c>
      <c r="E4" s="49" t="s">
        <v>28</v>
      </c>
      <c r="F4" s="49"/>
      <c r="G4" s="49" t="s">
        <v>31</v>
      </c>
      <c r="H4" s="49"/>
      <c r="I4" s="49"/>
      <c r="J4" s="49"/>
      <c r="K4" s="50"/>
    </row>
    <row r="5" spans="1:11" ht="45" customHeight="1">
      <c r="A5" s="47"/>
      <c r="B5" s="47"/>
      <c r="C5" s="48"/>
      <c r="D5" s="49"/>
      <c r="E5" s="15" t="s">
        <v>29</v>
      </c>
      <c r="F5" s="17" t="s">
        <v>30</v>
      </c>
      <c r="G5" s="15" t="s">
        <v>32</v>
      </c>
      <c r="H5" s="15" t="s">
        <v>33</v>
      </c>
      <c r="I5" s="17" t="s">
        <v>34</v>
      </c>
      <c r="J5" s="15" t="s">
        <v>35</v>
      </c>
      <c r="K5" s="16" t="s">
        <v>36</v>
      </c>
    </row>
    <row r="6" spans="1:11" ht="15" customHeight="1">
      <c r="A6" s="26"/>
      <c r="B6" s="26"/>
      <c r="C6" s="27"/>
      <c r="D6" s="23" t="s">
        <v>63</v>
      </c>
      <c r="E6" s="23" t="s">
        <v>63</v>
      </c>
      <c r="F6" s="23" t="s">
        <v>63</v>
      </c>
      <c r="G6" s="23" t="s">
        <v>63</v>
      </c>
      <c r="H6" s="23" t="s">
        <v>63</v>
      </c>
      <c r="I6" s="23" t="s">
        <v>63</v>
      </c>
      <c r="J6" s="23" t="s">
        <v>63</v>
      </c>
      <c r="K6" s="23" t="s">
        <v>63</v>
      </c>
    </row>
    <row r="7" spans="1:3" ht="15" customHeight="1">
      <c r="A7" s="28" t="s">
        <v>21</v>
      </c>
      <c r="B7" s="28"/>
      <c r="C7" s="29"/>
    </row>
    <row r="8" spans="1:11" ht="15" customHeight="1">
      <c r="A8" s="51" t="s">
        <v>15</v>
      </c>
      <c r="B8" s="51"/>
      <c r="C8" s="52"/>
      <c r="D8" s="34">
        <v>26660</v>
      </c>
      <c r="E8" s="34">
        <v>25330</v>
      </c>
      <c r="F8" s="34">
        <v>1330</v>
      </c>
      <c r="G8" s="34">
        <v>15180</v>
      </c>
      <c r="H8" s="34">
        <v>7380</v>
      </c>
      <c r="I8" s="34">
        <v>2550</v>
      </c>
      <c r="J8" s="34">
        <v>1540</v>
      </c>
      <c r="K8" s="34">
        <v>10</v>
      </c>
    </row>
    <row r="9" spans="1:11" ht="15" customHeight="1">
      <c r="A9" s="28" t="s">
        <v>72</v>
      </c>
      <c r="B9" s="32"/>
      <c r="C9" s="33"/>
      <c r="D9" s="34">
        <v>4130</v>
      </c>
      <c r="E9" s="34">
        <v>3770</v>
      </c>
      <c r="F9" s="34">
        <v>360</v>
      </c>
      <c r="G9" s="34">
        <v>3480</v>
      </c>
      <c r="H9" s="34">
        <v>590</v>
      </c>
      <c r="I9" s="34">
        <v>10</v>
      </c>
      <c r="J9" s="34">
        <v>50</v>
      </c>
      <c r="K9" s="10">
        <v>0</v>
      </c>
    </row>
    <row r="10" spans="1:11" ht="15" customHeight="1">
      <c r="A10" s="28" t="s">
        <v>37</v>
      </c>
      <c r="B10" s="28" t="s">
        <v>44</v>
      </c>
      <c r="C10" s="29" t="s">
        <v>45</v>
      </c>
      <c r="D10" s="34">
        <v>2870</v>
      </c>
      <c r="E10" s="34">
        <v>2710</v>
      </c>
      <c r="F10" s="34">
        <v>160</v>
      </c>
      <c r="G10" s="34">
        <v>2330</v>
      </c>
      <c r="H10" s="34">
        <v>400</v>
      </c>
      <c r="I10" s="34">
        <v>90</v>
      </c>
      <c r="J10" s="34">
        <v>40</v>
      </c>
      <c r="K10" s="10">
        <v>0</v>
      </c>
    </row>
    <row r="11" spans="1:11" ht="15" customHeight="1">
      <c r="A11" s="28" t="s">
        <v>38</v>
      </c>
      <c r="B11" s="28" t="s">
        <v>44</v>
      </c>
      <c r="C11" s="29" t="s">
        <v>46</v>
      </c>
      <c r="D11" s="34">
        <v>5590</v>
      </c>
      <c r="E11" s="34">
        <v>5370</v>
      </c>
      <c r="F11" s="34">
        <v>230</v>
      </c>
      <c r="G11" s="34">
        <v>3490</v>
      </c>
      <c r="H11" s="34">
        <v>1240</v>
      </c>
      <c r="I11" s="34">
        <v>700</v>
      </c>
      <c r="J11" s="34">
        <v>170</v>
      </c>
      <c r="K11" s="10">
        <v>0</v>
      </c>
    </row>
    <row r="12" spans="1:11" ht="15" customHeight="1">
      <c r="A12" s="28" t="s">
        <v>39</v>
      </c>
      <c r="B12" s="28" t="s">
        <v>44</v>
      </c>
      <c r="C12" s="29" t="s">
        <v>48</v>
      </c>
      <c r="D12" s="34">
        <v>4440</v>
      </c>
      <c r="E12" s="34">
        <v>4100</v>
      </c>
      <c r="F12" s="34">
        <v>350</v>
      </c>
      <c r="G12" s="34">
        <v>2220</v>
      </c>
      <c r="H12" s="34">
        <v>1200</v>
      </c>
      <c r="I12" s="34">
        <v>690</v>
      </c>
      <c r="J12" s="34">
        <v>330</v>
      </c>
      <c r="K12" s="34">
        <v>10</v>
      </c>
    </row>
    <row r="13" spans="1:11" ht="15" customHeight="1">
      <c r="A13" s="28" t="s">
        <v>67</v>
      </c>
      <c r="B13" s="28" t="s">
        <v>44</v>
      </c>
      <c r="C13" s="29" t="s">
        <v>49</v>
      </c>
      <c r="D13" s="34">
        <v>2250</v>
      </c>
      <c r="E13" s="34">
        <v>2150</v>
      </c>
      <c r="F13" s="34">
        <v>90</v>
      </c>
      <c r="G13" s="34">
        <v>1080</v>
      </c>
      <c r="H13" s="34">
        <v>840</v>
      </c>
      <c r="I13" s="34">
        <v>220</v>
      </c>
      <c r="J13" s="34">
        <v>110</v>
      </c>
      <c r="K13" s="10">
        <v>0</v>
      </c>
    </row>
    <row r="14" spans="1:11" ht="15" customHeight="1">
      <c r="A14" s="28" t="s">
        <v>68</v>
      </c>
      <c r="B14" s="28" t="s">
        <v>44</v>
      </c>
      <c r="C14" s="29" t="s">
        <v>50</v>
      </c>
      <c r="D14" s="34">
        <v>2520</v>
      </c>
      <c r="E14" s="34">
        <v>2480</v>
      </c>
      <c r="F14" s="34">
        <v>40</v>
      </c>
      <c r="G14" s="34">
        <v>930</v>
      </c>
      <c r="H14" s="34">
        <v>1210</v>
      </c>
      <c r="I14" s="34">
        <v>240</v>
      </c>
      <c r="J14" s="34">
        <v>140</v>
      </c>
      <c r="K14" s="10">
        <v>0</v>
      </c>
    </row>
    <row r="15" spans="1:11" ht="15" customHeight="1">
      <c r="A15" s="28" t="s">
        <v>43</v>
      </c>
      <c r="B15" s="28" t="s">
        <v>44</v>
      </c>
      <c r="C15" s="29" t="s">
        <v>70</v>
      </c>
      <c r="D15" s="34">
        <v>2740</v>
      </c>
      <c r="E15" s="34">
        <v>2680</v>
      </c>
      <c r="F15" s="34">
        <v>60</v>
      </c>
      <c r="G15" s="34">
        <v>1010</v>
      </c>
      <c r="H15" s="34">
        <v>1230</v>
      </c>
      <c r="I15" s="34">
        <v>290</v>
      </c>
      <c r="J15" s="34">
        <v>220</v>
      </c>
      <c r="K15" s="10">
        <v>0</v>
      </c>
    </row>
    <row r="16" spans="1:11" ht="15" customHeight="1">
      <c r="A16" s="30" t="s">
        <v>69</v>
      </c>
      <c r="B16" s="30" t="s">
        <v>44</v>
      </c>
      <c r="C16" s="31" t="s">
        <v>71</v>
      </c>
      <c r="D16" s="35">
        <v>1260</v>
      </c>
      <c r="E16" s="36">
        <v>1220</v>
      </c>
      <c r="F16" s="36">
        <v>30</v>
      </c>
      <c r="G16" s="36">
        <v>420</v>
      </c>
      <c r="H16" s="36">
        <v>470</v>
      </c>
      <c r="I16" s="36">
        <v>150</v>
      </c>
      <c r="J16" s="36">
        <v>220</v>
      </c>
      <c r="K16" s="25">
        <v>0</v>
      </c>
    </row>
    <row r="17" spans="1:3" ht="15" customHeight="1">
      <c r="A17" s="28" t="s">
        <v>18</v>
      </c>
      <c r="B17" s="28"/>
      <c r="C17" s="29"/>
    </row>
    <row r="18" spans="1:11" ht="15" customHeight="1">
      <c r="A18" s="51" t="s">
        <v>15</v>
      </c>
      <c r="B18" s="51"/>
      <c r="C18" s="52"/>
      <c r="D18" s="12">
        <f>D8/$D$8</f>
        <v>1</v>
      </c>
      <c r="E18" s="12">
        <f aca="true" t="shared" si="0" ref="E18:K18">E8/$D$8</f>
        <v>0.9501125281320331</v>
      </c>
      <c r="F18" s="12">
        <f t="shared" si="0"/>
        <v>0.04988747186796699</v>
      </c>
      <c r="G18" s="12">
        <f t="shared" si="0"/>
        <v>0.5693923480870218</v>
      </c>
      <c r="H18" s="12">
        <f t="shared" si="0"/>
        <v>0.2768192048012003</v>
      </c>
      <c r="I18" s="12">
        <f t="shared" si="0"/>
        <v>0.09564891222805702</v>
      </c>
      <c r="J18" s="12">
        <f t="shared" si="0"/>
        <v>0.05776444111027757</v>
      </c>
      <c r="K18" s="12">
        <f t="shared" si="0"/>
        <v>0.00037509377344336085</v>
      </c>
    </row>
    <row r="19" spans="1:11" ht="15" customHeight="1">
      <c r="A19" s="28" t="s">
        <v>72</v>
      </c>
      <c r="B19" s="32"/>
      <c r="C19" s="33"/>
      <c r="D19" s="12">
        <f aca="true" t="shared" si="1" ref="D19:K19">D9/$D$8</f>
        <v>0.15491372843210802</v>
      </c>
      <c r="E19" s="12">
        <f t="shared" si="1"/>
        <v>0.14141035258814705</v>
      </c>
      <c r="F19" s="12">
        <f t="shared" si="1"/>
        <v>0.01350337584396099</v>
      </c>
      <c r="G19" s="12">
        <f t="shared" si="1"/>
        <v>0.13053263315828958</v>
      </c>
      <c r="H19" s="12">
        <f t="shared" si="1"/>
        <v>0.02213053263315829</v>
      </c>
      <c r="I19" s="12">
        <f t="shared" si="1"/>
        <v>0.00037509377344336085</v>
      </c>
      <c r="J19" s="12">
        <f t="shared" si="1"/>
        <v>0.0018754688672168042</v>
      </c>
      <c r="K19" s="12">
        <f t="shared" si="1"/>
        <v>0</v>
      </c>
    </row>
    <row r="20" spans="1:11" ht="15" customHeight="1">
      <c r="A20" s="28" t="s">
        <v>37</v>
      </c>
      <c r="B20" s="28" t="s">
        <v>44</v>
      </c>
      <c r="C20" s="29" t="s">
        <v>45</v>
      </c>
      <c r="D20" s="12">
        <f aca="true" t="shared" si="2" ref="D20:K20">D10/$D$8</f>
        <v>0.10765191297824456</v>
      </c>
      <c r="E20" s="12">
        <f t="shared" si="2"/>
        <v>0.10165041260315079</v>
      </c>
      <c r="F20" s="12">
        <f t="shared" si="2"/>
        <v>0.006001500375093774</v>
      </c>
      <c r="G20" s="12">
        <f t="shared" si="2"/>
        <v>0.08739684921230308</v>
      </c>
      <c r="H20" s="12">
        <f t="shared" si="2"/>
        <v>0.015003750937734433</v>
      </c>
      <c r="I20" s="12">
        <f t="shared" si="2"/>
        <v>0.0033758439609902473</v>
      </c>
      <c r="J20" s="12">
        <f t="shared" si="2"/>
        <v>0.0015003750937734434</v>
      </c>
      <c r="K20" s="12">
        <f t="shared" si="2"/>
        <v>0</v>
      </c>
    </row>
    <row r="21" spans="1:11" ht="15" customHeight="1">
      <c r="A21" s="28" t="s">
        <v>38</v>
      </c>
      <c r="B21" s="28" t="s">
        <v>44</v>
      </c>
      <c r="C21" s="29" t="s">
        <v>46</v>
      </c>
      <c r="D21" s="12">
        <f aca="true" t="shared" si="3" ref="D21:K21">D11/$D$8</f>
        <v>0.20967741935483872</v>
      </c>
      <c r="E21" s="12">
        <f t="shared" si="3"/>
        <v>0.20142535633908476</v>
      </c>
      <c r="F21" s="12">
        <f t="shared" si="3"/>
        <v>0.0086271567891973</v>
      </c>
      <c r="G21" s="12">
        <f t="shared" si="3"/>
        <v>0.13090772693173294</v>
      </c>
      <c r="H21" s="12">
        <f t="shared" si="3"/>
        <v>0.046511627906976744</v>
      </c>
      <c r="I21" s="12">
        <f t="shared" si="3"/>
        <v>0.02625656414103526</v>
      </c>
      <c r="J21" s="12">
        <f t="shared" si="3"/>
        <v>0.006376594148537134</v>
      </c>
      <c r="K21" s="12">
        <f t="shared" si="3"/>
        <v>0</v>
      </c>
    </row>
    <row r="22" spans="1:11" ht="15" customHeight="1">
      <c r="A22" s="28" t="s">
        <v>39</v>
      </c>
      <c r="B22" s="28" t="s">
        <v>44</v>
      </c>
      <c r="C22" s="29" t="s">
        <v>48</v>
      </c>
      <c r="D22" s="12">
        <f aca="true" t="shared" si="4" ref="D22:K22">D12/$D$8</f>
        <v>0.16654163540885222</v>
      </c>
      <c r="E22" s="12">
        <f t="shared" si="4"/>
        <v>0.15378844711177794</v>
      </c>
      <c r="F22" s="12">
        <f t="shared" si="4"/>
        <v>0.01312828207051763</v>
      </c>
      <c r="G22" s="12">
        <f t="shared" si="4"/>
        <v>0.08327081770442611</v>
      </c>
      <c r="H22" s="12">
        <f t="shared" si="4"/>
        <v>0.0450112528132033</v>
      </c>
      <c r="I22" s="12">
        <f t="shared" si="4"/>
        <v>0.025881470367591898</v>
      </c>
      <c r="J22" s="12">
        <f t="shared" si="4"/>
        <v>0.012378094523630907</v>
      </c>
      <c r="K22" s="12">
        <f t="shared" si="4"/>
        <v>0.00037509377344336085</v>
      </c>
    </row>
    <row r="23" spans="1:11" ht="15" customHeight="1">
      <c r="A23" s="28" t="s">
        <v>67</v>
      </c>
      <c r="B23" s="28" t="s">
        <v>44</v>
      </c>
      <c r="C23" s="29" t="s">
        <v>49</v>
      </c>
      <c r="D23" s="12">
        <f aca="true" t="shared" si="5" ref="D23:K23">D13/$D$8</f>
        <v>0.08439609902475619</v>
      </c>
      <c r="E23" s="12">
        <f t="shared" si="5"/>
        <v>0.08064516129032258</v>
      </c>
      <c r="F23" s="12">
        <f t="shared" si="5"/>
        <v>0.0033758439609902473</v>
      </c>
      <c r="G23" s="12">
        <f t="shared" si="5"/>
        <v>0.04051012753188297</v>
      </c>
      <c r="H23" s="12">
        <f t="shared" si="5"/>
        <v>0.03150787696924231</v>
      </c>
      <c r="I23" s="12">
        <f t="shared" si="5"/>
        <v>0.008252063015753939</v>
      </c>
      <c r="J23" s="12">
        <f t="shared" si="5"/>
        <v>0.004126031507876969</v>
      </c>
      <c r="K23" s="12">
        <f t="shared" si="5"/>
        <v>0</v>
      </c>
    </row>
    <row r="24" spans="1:11" ht="15" customHeight="1">
      <c r="A24" s="28" t="s">
        <v>68</v>
      </c>
      <c r="B24" s="28" t="s">
        <v>44</v>
      </c>
      <c r="C24" s="29" t="s">
        <v>50</v>
      </c>
      <c r="D24" s="12">
        <f aca="true" t="shared" si="6" ref="D24:K24">D14/$D$8</f>
        <v>0.09452363090772693</v>
      </c>
      <c r="E24" s="12">
        <f t="shared" si="6"/>
        <v>0.09302325581395349</v>
      </c>
      <c r="F24" s="12">
        <f t="shared" si="6"/>
        <v>0.0015003750937734434</v>
      </c>
      <c r="G24" s="12">
        <f t="shared" si="6"/>
        <v>0.03488372093023256</v>
      </c>
      <c r="H24" s="12">
        <f t="shared" si="6"/>
        <v>0.04538634658664666</v>
      </c>
      <c r="I24" s="12">
        <f t="shared" si="6"/>
        <v>0.00900225056264066</v>
      </c>
      <c r="J24" s="12">
        <f t="shared" si="6"/>
        <v>0.005251312828207052</v>
      </c>
      <c r="K24" s="12">
        <f t="shared" si="6"/>
        <v>0</v>
      </c>
    </row>
    <row r="25" spans="1:11" ht="15" customHeight="1">
      <c r="A25" s="28" t="s">
        <v>43</v>
      </c>
      <c r="B25" s="28" t="s">
        <v>44</v>
      </c>
      <c r="C25" s="29" t="s">
        <v>70</v>
      </c>
      <c r="D25" s="12">
        <f aca="true" t="shared" si="7" ref="D25:K25">D15/$D$8</f>
        <v>0.10277569392348088</v>
      </c>
      <c r="E25" s="12">
        <f t="shared" si="7"/>
        <v>0.1005251312828207</v>
      </c>
      <c r="F25" s="12">
        <f t="shared" si="7"/>
        <v>0.002250562640660165</v>
      </c>
      <c r="G25" s="12">
        <f t="shared" si="7"/>
        <v>0.03788447111777944</v>
      </c>
      <c r="H25" s="12">
        <f t="shared" si="7"/>
        <v>0.046136534133533386</v>
      </c>
      <c r="I25" s="12">
        <f t="shared" si="7"/>
        <v>0.010877719429857465</v>
      </c>
      <c r="J25" s="12">
        <f t="shared" si="7"/>
        <v>0.008252063015753939</v>
      </c>
      <c r="K25" s="12">
        <f t="shared" si="7"/>
        <v>0</v>
      </c>
    </row>
    <row r="26" spans="1:11" ht="15" customHeight="1">
      <c r="A26" s="30" t="s">
        <v>69</v>
      </c>
      <c r="B26" s="30" t="s">
        <v>44</v>
      </c>
      <c r="C26" s="31" t="s">
        <v>71</v>
      </c>
      <c r="D26" s="37">
        <f aca="true" t="shared" si="8" ref="D26:K26">D16/$D$8</f>
        <v>0.047261815453863466</v>
      </c>
      <c r="E26" s="13">
        <f t="shared" si="8"/>
        <v>0.04576144036009002</v>
      </c>
      <c r="F26" s="13">
        <f t="shared" si="8"/>
        <v>0.0011252813203300824</v>
      </c>
      <c r="G26" s="13">
        <f t="shared" si="8"/>
        <v>0.015753938484621154</v>
      </c>
      <c r="H26" s="13">
        <f t="shared" si="8"/>
        <v>0.017629407351837958</v>
      </c>
      <c r="I26" s="13">
        <f t="shared" si="8"/>
        <v>0.005626406601650412</v>
      </c>
      <c r="J26" s="13">
        <f t="shared" si="8"/>
        <v>0.008252063015753939</v>
      </c>
      <c r="K26" s="13">
        <f t="shared" si="8"/>
        <v>0</v>
      </c>
    </row>
    <row r="27" spans="1:11" ht="15" customHeight="1">
      <c r="A27" s="8" t="s">
        <v>55</v>
      </c>
      <c r="K27" s="9" t="s">
        <v>54</v>
      </c>
    </row>
    <row r="28" ht="15" customHeight="1"/>
  </sheetData>
  <sheetProtection/>
  <mergeCells count="6">
    <mergeCell ref="E4:F4"/>
    <mergeCell ref="G4:K4"/>
    <mergeCell ref="A8:C8"/>
    <mergeCell ref="A18:C18"/>
    <mergeCell ref="A4:C5"/>
    <mergeCell ref="D4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8" bestFit="1" customWidth="1"/>
    <col min="2" max="2" width="3.125" style="8" bestFit="1" customWidth="1"/>
    <col min="3" max="3" width="8.125" style="8" customWidth="1"/>
    <col min="4" max="11" width="12.625" style="8" customWidth="1"/>
    <col min="12" max="16384" width="9.00390625" style="8" customWidth="1"/>
  </cols>
  <sheetData>
    <row r="1" ht="15" customHeight="1">
      <c r="A1" s="6" t="s">
        <v>26</v>
      </c>
    </row>
    <row r="2" spans="1:11" ht="15" customHeight="1">
      <c r="A2" s="6"/>
      <c r="K2" s="14" t="s">
        <v>20</v>
      </c>
    </row>
    <row r="3" spans="1:11" ht="15" customHeight="1">
      <c r="A3" s="7" t="s">
        <v>17</v>
      </c>
      <c r="K3" s="9" t="s">
        <v>62</v>
      </c>
    </row>
    <row r="4" spans="1:11" ht="15" customHeight="1">
      <c r="A4" s="45" t="s">
        <v>27</v>
      </c>
      <c r="B4" s="45"/>
      <c r="C4" s="46"/>
      <c r="D4" s="49" t="s">
        <v>16</v>
      </c>
      <c r="E4" s="49" t="s">
        <v>28</v>
      </c>
      <c r="F4" s="49"/>
      <c r="G4" s="49" t="s">
        <v>31</v>
      </c>
      <c r="H4" s="49"/>
      <c r="I4" s="49"/>
      <c r="J4" s="49"/>
      <c r="K4" s="50"/>
    </row>
    <row r="5" spans="1:11" ht="45" customHeight="1">
      <c r="A5" s="47"/>
      <c r="B5" s="47"/>
      <c r="C5" s="48"/>
      <c r="D5" s="49"/>
      <c r="E5" s="15" t="s">
        <v>29</v>
      </c>
      <c r="F5" s="17" t="s">
        <v>30</v>
      </c>
      <c r="G5" s="15" t="s">
        <v>32</v>
      </c>
      <c r="H5" s="15" t="s">
        <v>33</v>
      </c>
      <c r="I5" s="17" t="s">
        <v>34</v>
      </c>
      <c r="J5" s="15" t="s">
        <v>35</v>
      </c>
      <c r="K5" s="16" t="s">
        <v>36</v>
      </c>
    </row>
    <row r="6" spans="1:11" ht="15" customHeight="1">
      <c r="A6" s="26"/>
      <c r="B6" s="26"/>
      <c r="C6" s="27"/>
      <c r="D6" s="23" t="s">
        <v>63</v>
      </c>
      <c r="E6" s="23" t="s">
        <v>63</v>
      </c>
      <c r="F6" s="23" t="s">
        <v>63</v>
      </c>
      <c r="G6" s="23" t="s">
        <v>63</v>
      </c>
      <c r="H6" s="23" t="s">
        <v>63</v>
      </c>
      <c r="I6" s="23" t="s">
        <v>63</v>
      </c>
      <c r="J6" s="23" t="s">
        <v>63</v>
      </c>
      <c r="K6" s="23" t="s">
        <v>63</v>
      </c>
    </row>
    <row r="7" spans="1:3" ht="15" customHeight="1">
      <c r="A7" s="28" t="s">
        <v>21</v>
      </c>
      <c r="B7" s="28"/>
      <c r="C7" s="29"/>
    </row>
    <row r="8" spans="1:11" ht="15" customHeight="1">
      <c r="A8" s="51" t="s">
        <v>15</v>
      </c>
      <c r="B8" s="51"/>
      <c r="C8" s="52"/>
      <c r="D8" s="11">
        <v>21550</v>
      </c>
      <c r="E8" s="11">
        <v>19960</v>
      </c>
      <c r="F8" s="11">
        <v>1590</v>
      </c>
      <c r="G8" s="11">
        <v>13320</v>
      </c>
      <c r="H8" s="11">
        <v>3800</v>
      </c>
      <c r="I8" s="11">
        <v>3050</v>
      </c>
      <c r="J8" s="11">
        <v>1350</v>
      </c>
      <c r="K8" s="11">
        <v>20</v>
      </c>
    </row>
    <row r="9" spans="1:11" ht="15" customHeight="1">
      <c r="A9" s="28" t="s">
        <v>37</v>
      </c>
      <c r="B9" s="28" t="s">
        <v>44</v>
      </c>
      <c r="C9" s="29" t="s">
        <v>45</v>
      </c>
      <c r="D9" s="11">
        <v>3780</v>
      </c>
      <c r="E9" s="11">
        <v>3390</v>
      </c>
      <c r="F9" s="11">
        <v>400</v>
      </c>
      <c r="G9" s="11">
        <v>3450</v>
      </c>
      <c r="H9" s="11">
        <v>270</v>
      </c>
      <c r="I9" s="11">
        <v>50</v>
      </c>
      <c r="J9" s="11">
        <v>10</v>
      </c>
      <c r="K9" s="10">
        <v>0</v>
      </c>
    </row>
    <row r="10" spans="1:11" ht="15" customHeight="1">
      <c r="A10" s="28" t="s">
        <v>38</v>
      </c>
      <c r="B10" s="28" t="s">
        <v>44</v>
      </c>
      <c r="C10" s="29" t="s">
        <v>46</v>
      </c>
      <c r="D10" s="11">
        <v>2480</v>
      </c>
      <c r="E10" s="11">
        <v>2310</v>
      </c>
      <c r="F10" s="11">
        <v>170</v>
      </c>
      <c r="G10" s="11">
        <v>1900</v>
      </c>
      <c r="H10" s="11">
        <v>270</v>
      </c>
      <c r="I10" s="11">
        <v>250</v>
      </c>
      <c r="J10" s="11">
        <v>60</v>
      </c>
      <c r="K10" s="10">
        <v>0</v>
      </c>
    </row>
    <row r="11" spans="1:11" ht="15" customHeight="1">
      <c r="A11" s="28" t="s">
        <v>39</v>
      </c>
      <c r="B11" s="28" t="s">
        <v>44</v>
      </c>
      <c r="C11" s="29" t="s">
        <v>47</v>
      </c>
      <c r="D11" s="11">
        <v>4010</v>
      </c>
      <c r="E11" s="11">
        <v>3670</v>
      </c>
      <c r="F11" s="11">
        <v>350</v>
      </c>
      <c r="G11" s="11">
        <v>2980</v>
      </c>
      <c r="H11" s="11">
        <v>340</v>
      </c>
      <c r="I11" s="11">
        <v>520</v>
      </c>
      <c r="J11" s="11">
        <v>170</v>
      </c>
      <c r="K11" s="10">
        <v>0</v>
      </c>
    </row>
    <row r="12" spans="1:11" ht="15" customHeight="1">
      <c r="A12" s="28" t="s">
        <v>40</v>
      </c>
      <c r="B12" s="28" t="s">
        <v>44</v>
      </c>
      <c r="C12" s="29" t="s">
        <v>48</v>
      </c>
      <c r="D12" s="11">
        <v>1530</v>
      </c>
      <c r="E12" s="11">
        <v>1360</v>
      </c>
      <c r="F12" s="11">
        <v>170</v>
      </c>
      <c r="G12" s="11">
        <v>1000</v>
      </c>
      <c r="H12" s="11">
        <v>250</v>
      </c>
      <c r="I12" s="11">
        <v>200</v>
      </c>
      <c r="J12" s="11">
        <v>90</v>
      </c>
      <c r="K12" s="10">
        <v>0</v>
      </c>
    </row>
    <row r="13" spans="1:11" ht="15" customHeight="1">
      <c r="A13" s="28" t="s">
        <v>41</v>
      </c>
      <c r="B13" s="28" t="s">
        <v>44</v>
      </c>
      <c r="C13" s="29" t="s">
        <v>49</v>
      </c>
      <c r="D13" s="11">
        <v>2460</v>
      </c>
      <c r="E13" s="11">
        <v>2310</v>
      </c>
      <c r="F13" s="11">
        <v>160</v>
      </c>
      <c r="G13" s="11">
        <v>1130</v>
      </c>
      <c r="H13" s="11">
        <v>420</v>
      </c>
      <c r="I13" s="11">
        <v>700</v>
      </c>
      <c r="J13" s="11">
        <v>220</v>
      </c>
      <c r="K13" s="10">
        <v>0</v>
      </c>
    </row>
    <row r="14" spans="1:11" ht="15" customHeight="1">
      <c r="A14" s="28" t="s">
        <v>42</v>
      </c>
      <c r="B14" s="28" t="s">
        <v>44</v>
      </c>
      <c r="C14" s="29" t="s">
        <v>50</v>
      </c>
      <c r="D14" s="11">
        <v>2990</v>
      </c>
      <c r="E14" s="11">
        <v>2910</v>
      </c>
      <c r="F14" s="11">
        <v>80</v>
      </c>
      <c r="G14" s="11">
        <v>1220</v>
      </c>
      <c r="H14" s="11">
        <v>750</v>
      </c>
      <c r="I14" s="11">
        <v>730</v>
      </c>
      <c r="J14" s="11">
        <v>300</v>
      </c>
      <c r="K14" s="10">
        <v>0</v>
      </c>
    </row>
    <row r="15" spans="1:11" ht="15" customHeight="1">
      <c r="A15" s="30" t="s">
        <v>43</v>
      </c>
      <c r="B15" s="30" t="s">
        <v>44</v>
      </c>
      <c r="C15" s="31" t="s">
        <v>51</v>
      </c>
      <c r="D15" s="24">
        <v>2680</v>
      </c>
      <c r="E15" s="24">
        <v>2580</v>
      </c>
      <c r="F15" s="24">
        <v>100</v>
      </c>
      <c r="G15" s="24">
        <v>1070</v>
      </c>
      <c r="H15" s="24">
        <v>950</v>
      </c>
      <c r="I15" s="24">
        <v>270</v>
      </c>
      <c r="J15" s="24">
        <v>400</v>
      </c>
      <c r="K15" s="25">
        <v>0</v>
      </c>
    </row>
    <row r="16" spans="1:3" ht="15" customHeight="1">
      <c r="A16" s="28" t="s">
        <v>18</v>
      </c>
      <c r="B16" s="28"/>
      <c r="C16" s="29"/>
    </row>
    <row r="17" spans="1:11" ht="15" customHeight="1">
      <c r="A17" s="51" t="s">
        <v>15</v>
      </c>
      <c r="B17" s="51"/>
      <c r="C17" s="52"/>
      <c r="D17" s="12">
        <f aca="true" t="shared" si="0" ref="D17:D24">D8/$D$8</f>
        <v>1</v>
      </c>
      <c r="E17" s="12">
        <f aca="true" t="shared" si="1" ref="E17:K17">E8/$D$8</f>
        <v>0.9262180974477958</v>
      </c>
      <c r="F17" s="12">
        <f t="shared" si="1"/>
        <v>0.07378190255220418</v>
      </c>
      <c r="G17" s="12">
        <f t="shared" si="1"/>
        <v>0.6180974477958237</v>
      </c>
      <c r="H17" s="12">
        <f t="shared" si="1"/>
        <v>0.17633410672853828</v>
      </c>
      <c r="I17" s="12">
        <f t="shared" si="1"/>
        <v>0.14153132250580047</v>
      </c>
      <c r="J17" s="12">
        <f t="shared" si="1"/>
        <v>0.06264501160092807</v>
      </c>
      <c r="K17" s="12">
        <f t="shared" si="1"/>
        <v>0.0009280742459396752</v>
      </c>
    </row>
    <row r="18" spans="1:11" ht="15" customHeight="1">
      <c r="A18" s="28" t="s">
        <v>37</v>
      </c>
      <c r="B18" s="28" t="s">
        <v>44</v>
      </c>
      <c r="C18" s="29" t="s">
        <v>45</v>
      </c>
      <c r="D18" s="12">
        <f t="shared" si="0"/>
        <v>0.17540603248259862</v>
      </c>
      <c r="E18" s="12">
        <f aca="true" t="shared" si="2" ref="E18:K24">E9/$D$8</f>
        <v>0.15730858468677494</v>
      </c>
      <c r="F18" s="12">
        <f t="shared" si="2"/>
        <v>0.018561484918793503</v>
      </c>
      <c r="G18" s="12">
        <f t="shared" si="2"/>
        <v>0.16009280742459397</v>
      </c>
      <c r="H18" s="12">
        <f t="shared" si="2"/>
        <v>0.012529002320185615</v>
      </c>
      <c r="I18" s="12">
        <f t="shared" si="2"/>
        <v>0.002320185614849188</v>
      </c>
      <c r="J18" s="12">
        <f t="shared" si="2"/>
        <v>0.0004640371229698376</v>
      </c>
      <c r="K18" s="12">
        <f t="shared" si="2"/>
        <v>0</v>
      </c>
    </row>
    <row r="19" spans="1:11" ht="15" customHeight="1">
      <c r="A19" s="28" t="s">
        <v>38</v>
      </c>
      <c r="B19" s="28" t="s">
        <v>44</v>
      </c>
      <c r="C19" s="29" t="s">
        <v>46</v>
      </c>
      <c r="D19" s="12">
        <f t="shared" si="0"/>
        <v>0.11508120649651972</v>
      </c>
      <c r="E19" s="12">
        <f t="shared" si="2"/>
        <v>0.10719257540603248</v>
      </c>
      <c r="F19" s="12">
        <f t="shared" si="2"/>
        <v>0.00788863109048724</v>
      </c>
      <c r="G19" s="12">
        <f t="shared" si="2"/>
        <v>0.08816705336426914</v>
      </c>
      <c r="H19" s="12">
        <f t="shared" si="2"/>
        <v>0.012529002320185615</v>
      </c>
      <c r="I19" s="12">
        <f t="shared" si="2"/>
        <v>0.01160092807424594</v>
      </c>
      <c r="J19" s="12">
        <f t="shared" si="2"/>
        <v>0.0027842227378190253</v>
      </c>
      <c r="K19" s="12">
        <f t="shared" si="2"/>
        <v>0</v>
      </c>
    </row>
    <row r="20" spans="1:11" ht="15" customHeight="1">
      <c r="A20" s="28" t="s">
        <v>39</v>
      </c>
      <c r="B20" s="28" t="s">
        <v>44</v>
      </c>
      <c r="C20" s="29" t="s">
        <v>47</v>
      </c>
      <c r="D20" s="12">
        <f t="shared" si="0"/>
        <v>0.18607888631090488</v>
      </c>
      <c r="E20" s="12">
        <f t="shared" si="2"/>
        <v>0.17030162412993038</v>
      </c>
      <c r="F20" s="12">
        <f t="shared" si="2"/>
        <v>0.016241299303944315</v>
      </c>
      <c r="G20" s="12">
        <f t="shared" si="2"/>
        <v>0.1382830626450116</v>
      </c>
      <c r="H20" s="12">
        <f t="shared" si="2"/>
        <v>0.01577726218097448</v>
      </c>
      <c r="I20" s="12">
        <f t="shared" si="2"/>
        <v>0.024129930394431554</v>
      </c>
      <c r="J20" s="12">
        <f t="shared" si="2"/>
        <v>0.00788863109048724</v>
      </c>
      <c r="K20" s="12">
        <f t="shared" si="2"/>
        <v>0</v>
      </c>
    </row>
    <row r="21" spans="1:11" ht="15" customHeight="1">
      <c r="A21" s="28" t="s">
        <v>40</v>
      </c>
      <c r="B21" s="28" t="s">
        <v>44</v>
      </c>
      <c r="C21" s="29" t="s">
        <v>48</v>
      </c>
      <c r="D21" s="12">
        <f t="shared" si="0"/>
        <v>0.07099767981438515</v>
      </c>
      <c r="E21" s="12">
        <f t="shared" si="2"/>
        <v>0.06310904872389791</v>
      </c>
      <c r="F21" s="12">
        <f t="shared" si="2"/>
        <v>0.00788863109048724</v>
      </c>
      <c r="G21" s="12">
        <f t="shared" si="2"/>
        <v>0.04640371229698376</v>
      </c>
      <c r="H21" s="12">
        <f t="shared" si="2"/>
        <v>0.01160092807424594</v>
      </c>
      <c r="I21" s="12">
        <f t="shared" si="2"/>
        <v>0.009280742459396751</v>
      </c>
      <c r="J21" s="12">
        <f t="shared" si="2"/>
        <v>0.004176334106728539</v>
      </c>
      <c r="K21" s="12">
        <f t="shared" si="2"/>
        <v>0</v>
      </c>
    </row>
    <row r="22" spans="1:11" ht="15" customHeight="1">
      <c r="A22" s="28" t="s">
        <v>41</v>
      </c>
      <c r="B22" s="28" t="s">
        <v>44</v>
      </c>
      <c r="C22" s="29" t="s">
        <v>49</v>
      </c>
      <c r="D22" s="12">
        <f t="shared" si="0"/>
        <v>0.11415313225058005</v>
      </c>
      <c r="E22" s="12">
        <f t="shared" si="2"/>
        <v>0.10719257540603248</v>
      </c>
      <c r="F22" s="12">
        <f t="shared" si="2"/>
        <v>0.007424593967517401</v>
      </c>
      <c r="G22" s="12">
        <f t="shared" si="2"/>
        <v>0.05243619489559165</v>
      </c>
      <c r="H22" s="12">
        <f t="shared" si="2"/>
        <v>0.01948955916473318</v>
      </c>
      <c r="I22" s="12">
        <f t="shared" si="2"/>
        <v>0.03248259860788863</v>
      </c>
      <c r="J22" s="12">
        <f t="shared" si="2"/>
        <v>0.010208816705336427</v>
      </c>
      <c r="K22" s="12">
        <f t="shared" si="2"/>
        <v>0</v>
      </c>
    </row>
    <row r="23" spans="1:11" ht="15" customHeight="1">
      <c r="A23" s="28" t="s">
        <v>42</v>
      </c>
      <c r="B23" s="28" t="s">
        <v>44</v>
      </c>
      <c r="C23" s="29" t="s">
        <v>50</v>
      </c>
      <c r="D23" s="12">
        <f t="shared" si="0"/>
        <v>0.13874709976798144</v>
      </c>
      <c r="E23" s="12">
        <f t="shared" si="2"/>
        <v>0.13503480278422275</v>
      </c>
      <c r="F23" s="12">
        <f t="shared" si="2"/>
        <v>0.0037122969837587007</v>
      </c>
      <c r="G23" s="12">
        <f t="shared" si="2"/>
        <v>0.05661252900232019</v>
      </c>
      <c r="H23" s="12">
        <f t="shared" si="2"/>
        <v>0.03480278422273782</v>
      </c>
      <c r="I23" s="12">
        <f t="shared" si="2"/>
        <v>0.033874709976798145</v>
      </c>
      <c r="J23" s="12">
        <f t="shared" si="2"/>
        <v>0.013921113689095127</v>
      </c>
      <c r="K23" s="12">
        <f t="shared" si="2"/>
        <v>0</v>
      </c>
    </row>
    <row r="24" spans="1:11" ht="15" customHeight="1">
      <c r="A24" s="30" t="s">
        <v>43</v>
      </c>
      <c r="B24" s="30" t="s">
        <v>44</v>
      </c>
      <c r="C24" s="31" t="s">
        <v>51</v>
      </c>
      <c r="D24" s="13">
        <f t="shared" si="0"/>
        <v>0.12436194895591647</v>
      </c>
      <c r="E24" s="13">
        <f t="shared" si="2"/>
        <v>0.1197215777262181</v>
      </c>
      <c r="F24" s="13">
        <f t="shared" si="2"/>
        <v>0.004640371229698376</v>
      </c>
      <c r="G24" s="13">
        <f t="shared" si="2"/>
        <v>0.049651972157772624</v>
      </c>
      <c r="H24" s="13">
        <f t="shared" si="2"/>
        <v>0.04408352668213457</v>
      </c>
      <c r="I24" s="13">
        <f t="shared" si="2"/>
        <v>0.012529002320185615</v>
      </c>
      <c r="J24" s="13">
        <f t="shared" si="2"/>
        <v>0.018561484918793503</v>
      </c>
      <c r="K24" s="13">
        <f t="shared" si="2"/>
        <v>0</v>
      </c>
    </row>
    <row r="25" spans="1:11" ht="15" customHeight="1">
      <c r="A25" s="8" t="s">
        <v>55</v>
      </c>
      <c r="K25" s="9" t="s">
        <v>54</v>
      </c>
    </row>
    <row r="26" ht="15" customHeight="1">
      <c r="A26" s="8" t="s">
        <v>56</v>
      </c>
    </row>
  </sheetData>
  <sheetProtection/>
  <mergeCells count="6">
    <mergeCell ref="A4:C5"/>
    <mergeCell ref="A8:C8"/>
    <mergeCell ref="A17:C17"/>
    <mergeCell ref="G4:K4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A16" sqref="A16:B16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8" t="s">
        <v>60</v>
      </c>
    </row>
    <row r="2" spans="1:3" ht="21" customHeight="1">
      <c r="A2" s="53" t="s">
        <v>11</v>
      </c>
      <c r="B2" s="54"/>
      <c r="C2" s="1" t="s">
        <v>12</v>
      </c>
    </row>
    <row r="3" spans="1:3" ht="21" customHeight="1">
      <c r="A3" s="55" t="s">
        <v>9</v>
      </c>
      <c r="B3" s="56"/>
      <c r="C3" s="3" t="s">
        <v>74</v>
      </c>
    </row>
    <row r="4" spans="1:3" ht="21" customHeight="1">
      <c r="A4" s="55" t="s">
        <v>10</v>
      </c>
      <c r="B4" s="56"/>
      <c r="C4" s="3" t="s">
        <v>19</v>
      </c>
    </row>
    <row r="5" spans="1:3" ht="21" customHeight="1">
      <c r="A5" s="55" t="s">
        <v>58</v>
      </c>
      <c r="B5" s="56"/>
      <c r="C5" s="3" t="s">
        <v>26</v>
      </c>
    </row>
    <row r="6" spans="1:3" ht="21" customHeight="1">
      <c r="A6" s="55" t="s">
        <v>57</v>
      </c>
      <c r="B6" s="56"/>
      <c r="C6" s="5" t="s">
        <v>17</v>
      </c>
    </row>
    <row r="7" spans="1:3" ht="21" customHeight="1">
      <c r="A7" s="20" t="s">
        <v>59</v>
      </c>
      <c r="B7" s="21"/>
      <c r="C7" s="5" t="s">
        <v>64</v>
      </c>
    </row>
    <row r="8" spans="1:3" ht="21" customHeight="1">
      <c r="A8" s="55" t="s">
        <v>13</v>
      </c>
      <c r="B8" s="56"/>
      <c r="C8" s="4" t="s">
        <v>52</v>
      </c>
    </row>
    <row r="9" spans="1:3" ht="35.25" customHeight="1">
      <c r="A9" s="55" t="s">
        <v>1</v>
      </c>
      <c r="B9" s="56"/>
      <c r="C9" s="4" t="s">
        <v>53</v>
      </c>
    </row>
    <row r="10" spans="1:3" ht="21" customHeight="1">
      <c r="A10" s="55" t="s">
        <v>2</v>
      </c>
      <c r="B10" s="56"/>
      <c r="C10" s="4" t="s">
        <v>22</v>
      </c>
    </row>
    <row r="11" spans="1:3" ht="21" customHeight="1">
      <c r="A11" s="55" t="s">
        <v>14</v>
      </c>
      <c r="B11" s="56"/>
      <c r="C11" s="4"/>
    </row>
    <row r="12" spans="1:3" ht="21" customHeight="1">
      <c r="A12" s="57" t="s">
        <v>3</v>
      </c>
      <c r="B12" s="22" t="s">
        <v>0</v>
      </c>
      <c r="C12" s="4" t="s">
        <v>23</v>
      </c>
    </row>
    <row r="13" spans="1:3" ht="21" customHeight="1">
      <c r="A13" s="57"/>
      <c r="B13" s="22" t="s">
        <v>4</v>
      </c>
      <c r="C13" s="4" t="s">
        <v>25</v>
      </c>
    </row>
    <row r="14" spans="1:3" ht="21" customHeight="1">
      <c r="A14" s="57"/>
      <c r="B14" s="22" t="s">
        <v>5</v>
      </c>
      <c r="C14" s="4" t="s">
        <v>73</v>
      </c>
    </row>
    <row r="15" spans="1:3" ht="21" customHeight="1">
      <c r="A15" s="57"/>
      <c r="B15" s="22" t="s">
        <v>6</v>
      </c>
      <c r="C15" s="38" t="s">
        <v>75</v>
      </c>
    </row>
    <row r="16" spans="1:3" ht="48">
      <c r="A16" s="55" t="s">
        <v>7</v>
      </c>
      <c r="B16" s="56"/>
      <c r="C16" s="4" t="s">
        <v>87</v>
      </c>
    </row>
    <row r="17" spans="1:3" ht="65.25" customHeight="1">
      <c r="A17" s="55" t="s">
        <v>8</v>
      </c>
      <c r="B17" s="56"/>
      <c r="C17" s="4" t="s">
        <v>24</v>
      </c>
    </row>
    <row r="18" spans="1:3" ht="21" customHeight="1">
      <c r="A18" s="20" t="s">
        <v>82</v>
      </c>
      <c r="B18" s="21"/>
      <c r="C18" s="44" t="s">
        <v>88</v>
      </c>
    </row>
    <row r="19" ht="21" customHeight="1">
      <c r="C19" s="19" t="s">
        <v>61</v>
      </c>
    </row>
  </sheetData>
  <sheetProtection/>
  <mergeCells count="12"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  <mergeCell ref="A12:A15"/>
    <mergeCell ref="A11:B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宮下　直美</cp:lastModifiedBy>
  <cp:lastPrinted>2010-03-08T09:41:31Z</cp:lastPrinted>
  <dcterms:created xsi:type="dcterms:W3CDTF">2008-12-08T02:07:16Z</dcterms:created>
  <dcterms:modified xsi:type="dcterms:W3CDTF">2019-10-02T06:02:24Z</dcterms:modified>
  <cp:category/>
  <cp:version/>
  <cp:contentType/>
  <cp:contentStatus/>
</cp:coreProperties>
</file>