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8565" activeTab="0"/>
  </bookViews>
  <sheets>
    <sheet name="農道・林道延長" sheetId="1" r:id="rId1"/>
    <sheet name="属性" sheetId="2" r:id="rId2"/>
  </sheets>
  <definedNames/>
  <calcPr fullCalcOnLoad="1"/>
</workbook>
</file>

<file path=xl/sharedStrings.xml><?xml version="1.0" encoding="utf-8"?>
<sst xmlns="http://schemas.openxmlformats.org/spreadsheetml/2006/main" count="65" uniqueCount="46">
  <si>
    <t>名称</t>
  </si>
  <si>
    <t>系列２</t>
  </si>
  <si>
    <t>基準日</t>
  </si>
  <si>
    <t>提供機関・組織名称</t>
  </si>
  <si>
    <t>所在地</t>
  </si>
  <si>
    <t>連絡先</t>
  </si>
  <si>
    <t>ＨＰリンク先</t>
  </si>
  <si>
    <t>出典</t>
  </si>
  <si>
    <t>備考</t>
  </si>
  <si>
    <t>統計表コード</t>
  </si>
  <si>
    <t>章</t>
  </si>
  <si>
    <t>属性</t>
  </si>
  <si>
    <t>内容</t>
  </si>
  <si>
    <t>系列１</t>
  </si>
  <si>
    <t>期間</t>
  </si>
  <si>
    <t>農道・林道延長</t>
  </si>
  <si>
    <t>区　　　分</t>
  </si>
  <si>
    <t>林　　　　　　　　　　道</t>
  </si>
  <si>
    <t>舗装率</t>
  </si>
  <si>
    <t>農業・林業</t>
  </si>
  <si>
    <t>巾員
1.8～4.0ｍ</t>
  </si>
  <si>
    <t>巾員
4.0ｍ以上</t>
  </si>
  <si>
    <t>うち舗装延長</t>
  </si>
  <si>
    <t>m</t>
  </si>
  <si>
    <t>平成17年度</t>
  </si>
  <si>
    <t>年度</t>
  </si>
  <si>
    <t>農道・林道、巾員、舗装率</t>
  </si>
  <si>
    <t>農道台帳
林道台帳
業務資料</t>
  </si>
  <si>
    <t>農　　　　　　　　道</t>
  </si>
  <si>
    <t>合計</t>
  </si>
  <si>
    <t>％</t>
  </si>
  <si>
    <t>越前市統計年鑑</t>
  </si>
  <si>
    <t>表題</t>
  </si>
  <si>
    <t>掲載開始年（年度）</t>
  </si>
  <si>
    <t>調査周期</t>
  </si>
  <si>
    <t>１年</t>
  </si>
  <si>
    <t>04-16</t>
  </si>
  <si>
    <t>農林整備課</t>
  </si>
  <si>
    <t>資料：農林整備課</t>
  </si>
  <si>
    <t>更新情報</t>
  </si>
  <si>
    <t>http://www.city.echizen.lg.jp/office/060/030/index.html</t>
  </si>
  <si>
    <t>１０月１日   平成２５年以前は3月31日</t>
  </si>
  <si>
    <t>毎年11月頃にデータを更新</t>
  </si>
  <si>
    <t>10月1日現在</t>
  </si>
  <si>
    <t>令和元年度</t>
  </si>
  <si>
    <t>令和2年度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</si>
</sst>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);[Red]\(0\)"/>
    <numFmt numFmtId="182" formatCode="0.0_ "/>
    <numFmt numFmtId="183" formatCode="#,##0_ ;[Red]\-#,##0\ "/>
    <numFmt numFmtId="184" formatCode="0.0%"/>
    <numFmt numFmtId="185" formatCode="mmm\-yyyy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.5"/>
      <name val="MS UI Gothic"/>
      <family val="3"/>
    </font>
    <font>
      <b/>
      <sz val="10"/>
      <name val="MS UI Gothic"/>
      <family val="3"/>
    </font>
    <font>
      <sz val="10"/>
      <name val="MS UI Gothic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2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180" fontId="7" fillId="0" borderId="0" xfId="0" applyNumberFormat="1" applyFont="1" applyBorder="1" applyAlignment="1">
      <alignment/>
    </xf>
    <xf numFmtId="0" fontId="9" fillId="0" borderId="12" xfId="0" applyFont="1" applyBorder="1" applyAlignment="1">
      <alignment horizontal="right" vertical="center"/>
    </xf>
    <xf numFmtId="184" fontId="7" fillId="0" borderId="11" xfId="0" applyNumberFormat="1" applyFont="1" applyBorder="1" applyAlignment="1">
      <alignment/>
    </xf>
    <xf numFmtId="180" fontId="7" fillId="0" borderId="12" xfId="0" applyNumberFormat="1" applyFont="1" applyBorder="1" applyAlignment="1">
      <alignment/>
    </xf>
    <xf numFmtId="57" fontId="7" fillId="0" borderId="0" xfId="0" applyNumberFormat="1" applyFont="1" applyAlignment="1">
      <alignment/>
    </xf>
    <xf numFmtId="184" fontId="7" fillId="0" borderId="0" xfId="42" applyNumberFormat="1" applyFont="1" applyAlignment="1">
      <alignment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49" fontId="5" fillId="0" borderId="10" xfId="0" applyNumberFormat="1" applyFont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left" vertical="center" indent="1"/>
    </xf>
    <xf numFmtId="49" fontId="6" fillId="0" borderId="10" xfId="0" applyNumberFormat="1" applyFont="1" applyBorder="1" applyAlignment="1">
      <alignment horizontal="left" vertical="center" wrapText="1" indent="1"/>
    </xf>
    <xf numFmtId="0" fontId="5" fillId="4" borderId="15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justify" vertical="center" wrapText="1"/>
    </xf>
    <xf numFmtId="0" fontId="7" fillId="4" borderId="15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7" fillId="0" borderId="18" xfId="0" applyFont="1" applyBorder="1" applyAlignment="1">
      <alignment horizontal="center" vertical="center"/>
    </xf>
    <xf numFmtId="184" fontId="7" fillId="0" borderId="0" xfId="0" applyNumberFormat="1" applyFont="1" applyBorder="1" applyAlignment="1">
      <alignment/>
    </xf>
    <xf numFmtId="49" fontId="1" fillId="0" borderId="10" xfId="43" applyNumberFormat="1" applyBorder="1" applyAlignment="1" applyProtection="1">
      <alignment horizontal="left" vertical="center" wrapText="1" indent="1"/>
      <protection/>
    </xf>
    <xf numFmtId="0" fontId="7" fillId="0" borderId="18" xfId="0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/>
    </xf>
    <xf numFmtId="184" fontId="7" fillId="0" borderId="11" xfId="0" applyNumberFormat="1" applyFont="1" applyFill="1" applyBorder="1" applyAlignment="1">
      <alignment/>
    </xf>
    <xf numFmtId="180" fontId="7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184" fontId="7" fillId="0" borderId="0" xfId="0" applyNumberFormat="1" applyFont="1" applyFill="1" applyBorder="1" applyAlignment="1">
      <alignment/>
    </xf>
    <xf numFmtId="0" fontId="7" fillId="4" borderId="19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justify" vertical="center" wrapText="1"/>
    </xf>
    <xf numFmtId="0" fontId="7" fillId="0" borderId="25" xfId="0" applyFont="1" applyFill="1" applyBorder="1" applyAlignment="1">
      <alignment horizontal="center" vertical="center"/>
    </xf>
    <xf numFmtId="180" fontId="7" fillId="0" borderId="26" xfId="0" applyNumberFormat="1" applyFont="1" applyFill="1" applyBorder="1" applyAlignment="1">
      <alignment/>
    </xf>
    <xf numFmtId="184" fontId="7" fillId="0" borderId="27" xfId="0" applyNumberFormat="1" applyFont="1" applyFill="1" applyBorder="1" applyAlignment="1">
      <alignment/>
    </xf>
    <xf numFmtId="180" fontId="7" fillId="0" borderId="28" xfId="0" applyNumberFormat="1" applyFont="1" applyFill="1" applyBorder="1" applyAlignment="1">
      <alignment/>
    </xf>
    <xf numFmtId="184" fontId="7" fillId="0" borderId="26" xfId="0" applyNumberFormat="1" applyFont="1" applyFill="1" applyBorder="1" applyAlignment="1">
      <alignment/>
    </xf>
    <xf numFmtId="57" fontId="7" fillId="0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echizen.lg.jp/office/060/030/index.htm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1" width="11.00390625" style="3" customWidth="1"/>
    <col min="12" max="16384" width="9.00390625" style="3" customWidth="1"/>
  </cols>
  <sheetData>
    <row r="1" ht="15" customHeight="1">
      <c r="A1" s="5" t="s">
        <v>15</v>
      </c>
    </row>
    <row r="2" ht="15" customHeight="1">
      <c r="K2" s="6"/>
    </row>
    <row r="3" spans="1:11" ht="15" customHeight="1">
      <c r="A3" s="44" t="s">
        <v>16</v>
      </c>
      <c r="B3" s="37" t="s">
        <v>28</v>
      </c>
      <c r="C3" s="39"/>
      <c r="D3" s="39"/>
      <c r="E3" s="39"/>
      <c r="F3" s="47"/>
      <c r="G3" s="38" t="s">
        <v>17</v>
      </c>
      <c r="H3" s="39"/>
      <c r="I3" s="39"/>
      <c r="J3" s="39"/>
      <c r="K3" s="39"/>
    </row>
    <row r="4" spans="1:11" ht="15" customHeight="1">
      <c r="A4" s="44"/>
      <c r="B4" s="40" t="s">
        <v>20</v>
      </c>
      <c r="C4" s="40" t="s">
        <v>21</v>
      </c>
      <c r="D4" s="40" t="s">
        <v>29</v>
      </c>
      <c r="E4" s="36" t="s">
        <v>22</v>
      </c>
      <c r="F4" s="46"/>
      <c r="G4" s="42" t="s">
        <v>20</v>
      </c>
      <c r="H4" s="40" t="s">
        <v>21</v>
      </c>
      <c r="I4" s="40" t="s">
        <v>29</v>
      </c>
      <c r="J4" s="36" t="s">
        <v>22</v>
      </c>
      <c r="K4" s="37"/>
    </row>
    <row r="5" spans="1:11" ht="15" customHeight="1">
      <c r="A5" s="44"/>
      <c r="B5" s="45"/>
      <c r="C5" s="45"/>
      <c r="D5" s="41"/>
      <c r="E5" s="16"/>
      <c r="F5" s="15" t="s">
        <v>18</v>
      </c>
      <c r="G5" s="43"/>
      <c r="H5" s="45"/>
      <c r="I5" s="41"/>
      <c r="J5" s="16"/>
      <c r="K5" s="25" t="s">
        <v>18</v>
      </c>
    </row>
    <row r="6" spans="1:11" ht="15" customHeight="1">
      <c r="A6" s="26"/>
      <c r="B6" s="7" t="s">
        <v>23</v>
      </c>
      <c r="C6" s="7" t="s">
        <v>23</v>
      </c>
      <c r="D6" s="7" t="s">
        <v>23</v>
      </c>
      <c r="E6" s="7" t="s">
        <v>23</v>
      </c>
      <c r="F6" s="8" t="s">
        <v>30</v>
      </c>
      <c r="G6" s="10" t="s">
        <v>23</v>
      </c>
      <c r="H6" s="7" t="s">
        <v>23</v>
      </c>
      <c r="I6" s="7" t="s">
        <v>23</v>
      </c>
      <c r="J6" s="7" t="s">
        <v>23</v>
      </c>
      <c r="K6" s="7" t="s">
        <v>30</v>
      </c>
    </row>
    <row r="7" spans="1:12" ht="15" customHeight="1">
      <c r="A7" s="27" t="s">
        <v>24</v>
      </c>
      <c r="B7" s="9">
        <v>87537</v>
      </c>
      <c r="C7" s="9">
        <v>171142</v>
      </c>
      <c r="D7" s="9">
        <f>B7+C7</f>
        <v>258679</v>
      </c>
      <c r="E7" s="9">
        <v>129554</v>
      </c>
      <c r="F7" s="11">
        <f aca="true" t="shared" si="0" ref="F7:F15">E7/D7</f>
        <v>0.5008292130400999</v>
      </c>
      <c r="G7" s="12">
        <v>86070</v>
      </c>
      <c r="H7" s="9">
        <v>57357</v>
      </c>
      <c r="I7" s="9">
        <f>G7+H7</f>
        <v>143427</v>
      </c>
      <c r="J7" s="9">
        <v>40141</v>
      </c>
      <c r="K7" s="28">
        <f aca="true" t="shared" si="1" ref="K7:K21">J7/I7</f>
        <v>0.27987059619179094</v>
      </c>
      <c r="L7" s="13"/>
    </row>
    <row r="8" spans="1:12" ht="15" customHeight="1">
      <c r="A8" s="27">
        <v>18</v>
      </c>
      <c r="B8" s="9">
        <v>93894</v>
      </c>
      <c r="C8" s="9">
        <v>162441</v>
      </c>
      <c r="D8" s="9">
        <f>B8+C8</f>
        <v>256335</v>
      </c>
      <c r="E8" s="9">
        <v>143819</v>
      </c>
      <c r="F8" s="11">
        <f t="shared" si="0"/>
        <v>0.5610587707492148</v>
      </c>
      <c r="G8" s="12">
        <v>86370</v>
      </c>
      <c r="H8" s="9">
        <v>58643</v>
      </c>
      <c r="I8" s="9">
        <f>G8+H8</f>
        <v>145013</v>
      </c>
      <c r="J8" s="9">
        <v>40289</v>
      </c>
      <c r="K8" s="28">
        <f t="shared" si="1"/>
        <v>0.27783026349361784</v>
      </c>
      <c r="L8" s="13"/>
    </row>
    <row r="9" spans="1:12" ht="15" customHeight="1">
      <c r="A9" s="27">
        <v>19</v>
      </c>
      <c r="B9" s="9">
        <v>88856</v>
      </c>
      <c r="C9" s="9">
        <v>158498</v>
      </c>
      <c r="D9" s="9">
        <f>B9+C9</f>
        <v>247354</v>
      </c>
      <c r="E9" s="9">
        <v>142582</v>
      </c>
      <c r="F9" s="11">
        <f t="shared" si="0"/>
        <v>0.576428923728745</v>
      </c>
      <c r="G9" s="12">
        <v>86370</v>
      </c>
      <c r="H9" s="9">
        <v>59315</v>
      </c>
      <c r="I9" s="9">
        <f>G9+H9</f>
        <v>145685</v>
      </c>
      <c r="J9" s="9">
        <v>40614</v>
      </c>
      <c r="K9" s="28">
        <f t="shared" si="1"/>
        <v>0.27877955863678483</v>
      </c>
      <c r="L9" s="13"/>
    </row>
    <row r="10" spans="1:12" ht="15" customHeight="1">
      <c r="A10" s="27">
        <v>20</v>
      </c>
      <c r="B10" s="9">
        <v>90164</v>
      </c>
      <c r="C10" s="9">
        <v>153562</v>
      </c>
      <c r="D10" s="9">
        <f>B10+C10</f>
        <v>243726</v>
      </c>
      <c r="E10" s="9">
        <v>141271</v>
      </c>
      <c r="F10" s="11">
        <f t="shared" si="0"/>
        <v>0.5796304046347127</v>
      </c>
      <c r="G10" s="12">
        <v>86370</v>
      </c>
      <c r="H10" s="9">
        <v>59564</v>
      </c>
      <c r="I10" s="9">
        <f>G10+H10</f>
        <v>145934</v>
      </c>
      <c r="J10" s="9">
        <v>41196</v>
      </c>
      <c r="K10" s="28">
        <f t="shared" si="1"/>
        <v>0.28229199501144353</v>
      </c>
      <c r="L10" s="13"/>
    </row>
    <row r="11" spans="1:12" ht="15" customHeight="1">
      <c r="A11" s="27">
        <v>21</v>
      </c>
      <c r="B11" s="9">
        <v>89925</v>
      </c>
      <c r="C11" s="9">
        <v>153039</v>
      </c>
      <c r="D11" s="9">
        <v>242964</v>
      </c>
      <c r="E11" s="9">
        <v>143179</v>
      </c>
      <c r="F11" s="11">
        <f t="shared" si="0"/>
        <v>0.5893012956652014</v>
      </c>
      <c r="G11" s="12">
        <v>86366</v>
      </c>
      <c r="H11" s="9">
        <v>60027</v>
      </c>
      <c r="I11" s="9">
        <v>146393</v>
      </c>
      <c r="J11" s="9">
        <v>42399</v>
      </c>
      <c r="K11" s="28">
        <f t="shared" si="1"/>
        <v>0.2896245039038752</v>
      </c>
      <c r="L11" s="13"/>
    </row>
    <row r="12" spans="1:12" ht="15" customHeight="1">
      <c r="A12" s="27">
        <v>22</v>
      </c>
      <c r="B12" s="9">
        <v>89847</v>
      </c>
      <c r="C12" s="9">
        <v>152947</v>
      </c>
      <c r="D12" s="9">
        <v>242794</v>
      </c>
      <c r="E12" s="9">
        <v>145059</v>
      </c>
      <c r="F12" s="11">
        <f t="shared" si="0"/>
        <v>0.5974571035528061</v>
      </c>
      <c r="G12" s="12">
        <v>86366</v>
      </c>
      <c r="H12" s="9">
        <v>60345</v>
      </c>
      <c r="I12" s="9">
        <v>146711</v>
      </c>
      <c r="J12" s="9">
        <v>43030</v>
      </c>
      <c r="K12" s="28">
        <f t="shared" si="1"/>
        <v>0.29329770773834274</v>
      </c>
      <c r="L12" s="13"/>
    </row>
    <row r="13" spans="1:12" ht="15" customHeight="1">
      <c r="A13" s="27">
        <v>23</v>
      </c>
      <c r="B13" s="9">
        <v>90252</v>
      </c>
      <c r="C13" s="9">
        <v>152180</v>
      </c>
      <c r="D13" s="9">
        <v>242432</v>
      </c>
      <c r="E13" s="9">
        <v>145405</v>
      </c>
      <c r="F13" s="11">
        <f t="shared" si="0"/>
        <v>0.5997764321541711</v>
      </c>
      <c r="G13" s="12">
        <v>86366</v>
      </c>
      <c r="H13" s="9">
        <v>60475</v>
      </c>
      <c r="I13" s="9">
        <v>146841</v>
      </c>
      <c r="J13" s="9">
        <v>43267</v>
      </c>
      <c r="K13" s="28">
        <f t="shared" si="1"/>
        <v>0.2946520385995737</v>
      </c>
      <c r="L13" s="13"/>
    </row>
    <row r="14" spans="1:12" ht="15" customHeight="1">
      <c r="A14" s="27">
        <v>24</v>
      </c>
      <c r="B14" s="9">
        <v>90311</v>
      </c>
      <c r="C14" s="9">
        <v>151351</v>
      </c>
      <c r="D14" s="9">
        <v>241662</v>
      </c>
      <c r="E14" s="9">
        <v>144830</v>
      </c>
      <c r="F14" s="11">
        <f t="shared" si="0"/>
        <v>0.5993081245706814</v>
      </c>
      <c r="G14" s="12">
        <v>86366</v>
      </c>
      <c r="H14" s="9">
        <v>60580</v>
      </c>
      <c r="I14" s="9">
        <v>146946</v>
      </c>
      <c r="J14" s="9">
        <v>43605</v>
      </c>
      <c r="K14" s="28">
        <f t="shared" si="1"/>
        <v>0.2967416602017067</v>
      </c>
      <c r="L14" s="13"/>
    </row>
    <row r="15" spans="1:12" ht="15" customHeight="1">
      <c r="A15" s="27">
        <v>25</v>
      </c>
      <c r="B15" s="9">
        <v>97466</v>
      </c>
      <c r="C15" s="9">
        <v>150948</v>
      </c>
      <c r="D15" s="9">
        <v>248414</v>
      </c>
      <c r="E15" s="9">
        <v>144568</v>
      </c>
      <c r="F15" s="11">
        <f t="shared" si="0"/>
        <v>0.5819639794858583</v>
      </c>
      <c r="G15" s="12">
        <v>86475</v>
      </c>
      <c r="H15" s="9">
        <v>61211</v>
      </c>
      <c r="I15" s="9">
        <v>147686</v>
      </c>
      <c r="J15" s="9">
        <v>44110</v>
      </c>
      <c r="K15" s="28">
        <f t="shared" si="1"/>
        <v>0.2986742142112319</v>
      </c>
      <c r="L15" s="13"/>
    </row>
    <row r="16" spans="1:12" ht="15" customHeight="1">
      <c r="A16" s="27">
        <v>26</v>
      </c>
      <c r="B16" s="9">
        <v>97549</v>
      </c>
      <c r="C16" s="9">
        <v>152405</v>
      </c>
      <c r="D16" s="9">
        <v>249954</v>
      </c>
      <c r="E16" s="9">
        <v>147158</v>
      </c>
      <c r="F16" s="11">
        <v>0.589</v>
      </c>
      <c r="G16" s="12">
        <v>86494</v>
      </c>
      <c r="H16" s="9">
        <v>61211</v>
      </c>
      <c r="I16" s="9">
        <v>147705</v>
      </c>
      <c r="J16" s="9">
        <v>45005</v>
      </c>
      <c r="K16" s="28">
        <f t="shared" si="1"/>
        <v>0.30469516942554414</v>
      </c>
      <c r="L16" s="13" t="s">
        <v>43</v>
      </c>
    </row>
    <row r="17" spans="1:12" ht="15" customHeight="1">
      <c r="A17" s="27">
        <v>27</v>
      </c>
      <c r="B17" s="9">
        <v>98308</v>
      </c>
      <c r="C17" s="9">
        <v>149426</v>
      </c>
      <c r="D17" s="9">
        <v>247734</v>
      </c>
      <c r="E17" s="9">
        <v>146746</v>
      </c>
      <c r="F17" s="11">
        <v>0.592</v>
      </c>
      <c r="G17" s="12">
        <v>86494</v>
      </c>
      <c r="H17" s="9">
        <v>61271</v>
      </c>
      <c r="I17" s="9">
        <v>147765</v>
      </c>
      <c r="J17" s="9">
        <v>45642</v>
      </c>
      <c r="K17" s="28">
        <f t="shared" si="1"/>
        <v>0.3088823469698508</v>
      </c>
      <c r="L17" s="13" t="s">
        <v>43</v>
      </c>
    </row>
    <row r="18" spans="1:12" s="34" customFormat="1" ht="15" customHeight="1">
      <c r="A18" s="30">
        <v>28</v>
      </c>
      <c r="B18" s="31">
        <v>98772</v>
      </c>
      <c r="C18" s="31">
        <v>149358</v>
      </c>
      <c r="D18" s="31">
        <v>248130</v>
      </c>
      <c r="E18" s="31">
        <v>147115</v>
      </c>
      <c r="F18" s="32">
        <v>0.593</v>
      </c>
      <c r="G18" s="33">
        <v>86494</v>
      </c>
      <c r="H18" s="31">
        <v>61327</v>
      </c>
      <c r="I18" s="31">
        <v>147821</v>
      </c>
      <c r="J18" s="31">
        <v>46125</v>
      </c>
      <c r="K18" s="28">
        <f t="shared" si="1"/>
        <v>0.31203279642270043</v>
      </c>
      <c r="L18" s="13" t="s">
        <v>43</v>
      </c>
    </row>
    <row r="19" spans="1:12" ht="15" customHeight="1">
      <c r="A19" s="27">
        <v>29</v>
      </c>
      <c r="B19" s="9">
        <v>91735</v>
      </c>
      <c r="C19" s="9">
        <v>149090</v>
      </c>
      <c r="D19" s="9">
        <f>B19+C19</f>
        <v>240825</v>
      </c>
      <c r="E19" s="9">
        <v>147636</v>
      </c>
      <c r="F19" s="11">
        <f>E19/D19</f>
        <v>0.613042665836188</v>
      </c>
      <c r="G19" s="12">
        <v>86494</v>
      </c>
      <c r="H19" s="9">
        <v>61424</v>
      </c>
      <c r="I19" s="9">
        <v>147918</v>
      </c>
      <c r="J19" s="9">
        <v>46463</v>
      </c>
      <c r="K19" s="28">
        <f t="shared" si="1"/>
        <v>0.3141132248948742</v>
      </c>
      <c r="L19" s="13" t="s">
        <v>43</v>
      </c>
    </row>
    <row r="20" spans="1:12" ht="15" customHeight="1">
      <c r="A20" s="30">
        <v>30</v>
      </c>
      <c r="B20" s="31">
        <v>91321</v>
      </c>
      <c r="C20" s="31">
        <v>148945</v>
      </c>
      <c r="D20" s="31">
        <f>B20+C20</f>
        <v>240266</v>
      </c>
      <c r="E20" s="31">
        <v>148334</v>
      </c>
      <c r="F20" s="32">
        <f>E20/D20</f>
        <v>0.6173740770645868</v>
      </c>
      <c r="G20" s="33">
        <v>86494</v>
      </c>
      <c r="H20" s="31">
        <v>61805</v>
      </c>
      <c r="I20" s="31">
        <f>G20+H20</f>
        <v>148299</v>
      </c>
      <c r="J20" s="31">
        <v>46532</v>
      </c>
      <c r="K20" s="35">
        <f t="shared" si="1"/>
        <v>0.3137715021679175</v>
      </c>
      <c r="L20" s="13" t="s">
        <v>43</v>
      </c>
    </row>
    <row r="21" spans="1:12" ht="15" customHeight="1">
      <c r="A21" s="30" t="s">
        <v>44</v>
      </c>
      <c r="B21" s="31">
        <v>91650</v>
      </c>
      <c r="C21" s="31">
        <v>144994</v>
      </c>
      <c r="D21" s="31">
        <v>236644</v>
      </c>
      <c r="E21" s="31">
        <v>144383</v>
      </c>
      <c r="F21" s="32">
        <f>E21/D21</f>
        <v>0.6101274488260847</v>
      </c>
      <c r="G21" s="33">
        <v>86185</v>
      </c>
      <c r="H21" s="31">
        <v>61805</v>
      </c>
      <c r="I21" s="31">
        <v>147990</v>
      </c>
      <c r="J21" s="31">
        <v>46721</v>
      </c>
      <c r="K21" s="35">
        <f t="shared" si="1"/>
        <v>0.31570376376782217</v>
      </c>
      <c r="L21" s="13"/>
    </row>
    <row r="22" spans="1:12" ht="15" customHeight="1">
      <c r="A22" s="53" t="s">
        <v>45</v>
      </c>
      <c r="B22" s="54">
        <v>91938</v>
      </c>
      <c r="C22" s="54">
        <v>144693</v>
      </c>
      <c r="D22" s="54">
        <f>B22+C22</f>
        <v>236631</v>
      </c>
      <c r="E22" s="54">
        <v>145074</v>
      </c>
      <c r="F22" s="55">
        <f>E22/D22</f>
        <v>0.6130811263105849</v>
      </c>
      <c r="G22" s="56">
        <v>86185</v>
      </c>
      <c r="H22" s="54">
        <v>62435</v>
      </c>
      <c r="I22" s="54">
        <v>148620</v>
      </c>
      <c r="J22" s="54">
        <v>47217</v>
      </c>
      <c r="K22" s="57">
        <f>J22/I22</f>
        <v>0.3177028663706096</v>
      </c>
      <c r="L22" s="58"/>
    </row>
    <row r="23" ht="15" customHeight="1">
      <c r="K23" s="4" t="s">
        <v>38</v>
      </c>
    </row>
    <row r="24" ht="15" customHeight="1"/>
    <row r="25" ht="15" customHeight="1">
      <c r="F25" s="14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sheetProtection/>
  <mergeCells count="11">
    <mergeCell ref="H4:H5"/>
    <mergeCell ref="J4:K4"/>
    <mergeCell ref="G3:K3"/>
    <mergeCell ref="D4:D5"/>
    <mergeCell ref="I4:I5"/>
    <mergeCell ref="G4:G5"/>
    <mergeCell ref="A3:A5"/>
    <mergeCell ref="B4:B5"/>
    <mergeCell ref="C4:C5"/>
    <mergeCell ref="E4:F4"/>
    <mergeCell ref="B3:F3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625" style="2" customWidth="1"/>
    <col min="2" max="2" width="12.625" style="2" customWidth="1"/>
    <col min="3" max="3" width="50.625" style="2" customWidth="1"/>
    <col min="4" max="16384" width="9.00390625" style="2" customWidth="1"/>
  </cols>
  <sheetData>
    <row r="1" ht="21" customHeight="1">
      <c r="A1" s="17" t="s">
        <v>31</v>
      </c>
    </row>
    <row r="2" spans="1:3" ht="21" customHeight="1">
      <c r="A2" s="50" t="s">
        <v>11</v>
      </c>
      <c r="B2" s="51"/>
      <c r="C2" s="1" t="s">
        <v>12</v>
      </c>
    </row>
    <row r="3" spans="1:3" ht="21" customHeight="1">
      <c r="A3" s="48" t="s">
        <v>9</v>
      </c>
      <c r="B3" s="49"/>
      <c r="C3" s="19" t="s">
        <v>36</v>
      </c>
    </row>
    <row r="4" spans="1:3" ht="21" customHeight="1">
      <c r="A4" s="48" t="s">
        <v>10</v>
      </c>
      <c r="B4" s="49"/>
      <c r="C4" s="19" t="s">
        <v>19</v>
      </c>
    </row>
    <row r="5" spans="1:3" ht="21" customHeight="1">
      <c r="A5" s="48" t="s">
        <v>32</v>
      </c>
      <c r="B5" s="49"/>
      <c r="C5" s="19" t="s">
        <v>15</v>
      </c>
    </row>
    <row r="6" spans="1:3" ht="21" customHeight="1">
      <c r="A6" s="48" t="s">
        <v>33</v>
      </c>
      <c r="B6" s="49"/>
      <c r="C6" s="20" t="s">
        <v>24</v>
      </c>
    </row>
    <row r="7" spans="1:3" ht="21" customHeight="1">
      <c r="A7" s="22" t="s">
        <v>34</v>
      </c>
      <c r="B7" s="23"/>
      <c r="C7" s="20" t="s">
        <v>35</v>
      </c>
    </row>
    <row r="8" spans="1:3" ht="21" customHeight="1">
      <c r="A8" s="48" t="s">
        <v>13</v>
      </c>
      <c r="B8" s="49"/>
      <c r="C8" s="21" t="s">
        <v>25</v>
      </c>
    </row>
    <row r="9" spans="1:3" ht="21" customHeight="1">
      <c r="A9" s="48" t="s">
        <v>1</v>
      </c>
      <c r="B9" s="49"/>
      <c r="C9" s="21" t="s">
        <v>26</v>
      </c>
    </row>
    <row r="10" spans="1:3" ht="21" customHeight="1">
      <c r="A10" s="48" t="s">
        <v>2</v>
      </c>
      <c r="B10" s="49"/>
      <c r="C10" s="21" t="s">
        <v>41</v>
      </c>
    </row>
    <row r="11" spans="1:3" ht="21" customHeight="1">
      <c r="A11" s="48" t="s">
        <v>14</v>
      </c>
      <c r="B11" s="49"/>
      <c r="C11" s="21"/>
    </row>
    <row r="12" spans="1:3" ht="21" customHeight="1">
      <c r="A12" s="52" t="s">
        <v>3</v>
      </c>
      <c r="B12" s="24" t="s">
        <v>0</v>
      </c>
      <c r="C12" s="21" t="s">
        <v>37</v>
      </c>
    </row>
    <row r="13" spans="1:3" ht="21" customHeight="1">
      <c r="A13" s="52"/>
      <c r="B13" s="24" t="s">
        <v>4</v>
      </c>
      <c r="C13" s="21"/>
    </row>
    <row r="14" spans="1:3" ht="21" customHeight="1">
      <c r="A14" s="52"/>
      <c r="B14" s="24" t="s">
        <v>5</v>
      </c>
      <c r="C14" s="21"/>
    </row>
    <row r="15" spans="1:3" ht="21" customHeight="1">
      <c r="A15" s="52"/>
      <c r="B15" s="24" t="s">
        <v>6</v>
      </c>
      <c r="C15" s="29" t="s">
        <v>40</v>
      </c>
    </row>
    <row r="16" spans="1:3" ht="45.75" customHeight="1">
      <c r="A16" s="48" t="s">
        <v>7</v>
      </c>
      <c r="B16" s="49"/>
      <c r="C16" s="21" t="s">
        <v>27</v>
      </c>
    </row>
    <row r="17" spans="1:3" ht="21" customHeight="1">
      <c r="A17" s="48" t="s">
        <v>8</v>
      </c>
      <c r="B17" s="49"/>
      <c r="C17" s="21"/>
    </row>
    <row r="18" spans="1:3" ht="21" customHeight="1">
      <c r="A18" s="22" t="s">
        <v>39</v>
      </c>
      <c r="B18" s="23"/>
      <c r="C18" s="21" t="s">
        <v>42</v>
      </c>
    </row>
    <row r="19" ht="21" customHeight="1">
      <c r="C19" s="18"/>
    </row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</sheetData>
  <sheetProtection/>
  <mergeCells count="12">
    <mergeCell ref="A2:B2"/>
    <mergeCell ref="A3:B3"/>
    <mergeCell ref="A4:B4"/>
    <mergeCell ref="A5:B5"/>
    <mergeCell ref="A12:A15"/>
    <mergeCell ref="A11:B11"/>
    <mergeCell ref="A16:B16"/>
    <mergeCell ref="A17:B17"/>
    <mergeCell ref="A6:B6"/>
    <mergeCell ref="A8:B8"/>
    <mergeCell ref="A9:B9"/>
    <mergeCell ref="A10:B10"/>
  </mergeCells>
  <hyperlinks>
    <hyperlink ref="C15" r:id="rId1" display="http://www.city.echizen.lg.jp/office/060/030/index.html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20095052</dc:creator>
  <cp:keywords/>
  <dc:description/>
  <cp:lastModifiedBy>Administrator</cp:lastModifiedBy>
  <cp:lastPrinted>2021-03-03T02:07:34Z</cp:lastPrinted>
  <dcterms:created xsi:type="dcterms:W3CDTF">2008-12-08T02:07:16Z</dcterms:created>
  <dcterms:modified xsi:type="dcterms:W3CDTF">2022-02-24T05:14:46Z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