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360" windowHeight="7845" tabRatio="597" activeTab="0"/>
  </bookViews>
  <sheets>
    <sheet name="地区別人口" sheetId="1" r:id="rId1"/>
    <sheet name="属性" sheetId="2" r:id="rId2"/>
  </sheets>
  <definedNames>
    <definedName name="_xlnm.Print_Area" localSheetId="0">'地区別人口'!$A$1:$N$78</definedName>
  </definedNames>
  <calcPr fullCalcOnLoad="1"/>
</workbook>
</file>

<file path=xl/sharedStrings.xml><?xml version="1.0" encoding="utf-8"?>
<sst xmlns="http://schemas.openxmlformats.org/spreadsheetml/2006/main" count="149" uniqueCount="75">
  <si>
    <t>系列２</t>
  </si>
  <si>
    <t>基準日</t>
  </si>
  <si>
    <t>提供機関・組織名称</t>
  </si>
  <si>
    <t>名称</t>
  </si>
  <si>
    <t>所在地</t>
  </si>
  <si>
    <t>連絡先</t>
  </si>
  <si>
    <t>ＨＰリンク先</t>
  </si>
  <si>
    <t>出典</t>
  </si>
  <si>
    <t>備考</t>
  </si>
  <si>
    <t>次回更新予定</t>
  </si>
  <si>
    <t>属性</t>
  </si>
  <si>
    <t>内容</t>
  </si>
  <si>
    <t>統計表コード</t>
  </si>
  <si>
    <t>章</t>
  </si>
  <si>
    <t>系列１</t>
  </si>
  <si>
    <t>期間</t>
  </si>
  <si>
    <t>人口・労働</t>
  </si>
  <si>
    <t>年</t>
  </si>
  <si>
    <t>単位：人</t>
  </si>
  <si>
    <t>越前市統計年鑑</t>
  </si>
  <si>
    <t>編集：越前市役所　情報統計課</t>
  </si>
  <si>
    <t>掲載開始年（年度）</t>
  </si>
  <si>
    <t>調査周期</t>
  </si>
  <si>
    <t>表題</t>
  </si>
  <si>
    <t>地　区</t>
  </si>
  <si>
    <t>H12</t>
  </si>
  <si>
    <t>H13</t>
  </si>
  <si>
    <t>H14</t>
  </si>
  <si>
    <t>H15</t>
  </si>
  <si>
    <t>H16</t>
  </si>
  <si>
    <t>H17</t>
  </si>
  <si>
    <t>H18</t>
  </si>
  <si>
    <t>H19</t>
  </si>
  <si>
    <t>Ｈ20</t>
  </si>
  <si>
    <t>H21</t>
  </si>
  <si>
    <t>H22</t>
  </si>
  <si>
    <t>東</t>
  </si>
  <si>
    <t>西</t>
  </si>
  <si>
    <t>南</t>
  </si>
  <si>
    <t>神山</t>
  </si>
  <si>
    <t>吉野</t>
  </si>
  <si>
    <t>国高</t>
  </si>
  <si>
    <t>大虫</t>
  </si>
  <si>
    <t>坂口</t>
  </si>
  <si>
    <t>王子保</t>
  </si>
  <si>
    <t>北新庄</t>
  </si>
  <si>
    <t>北日野</t>
  </si>
  <si>
    <t>味真野</t>
  </si>
  <si>
    <t>白山</t>
  </si>
  <si>
    <t>粟田部</t>
  </si>
  <si>
    <t>岡本</t>
  </si>
  <si>
    <t>南中山</t>
  </si>
  <si>
    <t>服間</t>
  </si>
  <si>
    <t>合計</t>
  </si>
  <si>
    <t>（参考：H17.10市町村合併）</t>
  </si>
  <si>
    <t>旧武生市計</t>
  </si>
  <si>
    <t>旧今立町計</t>
  </si>
  <si>
    <t>各年4月1日</t>
  </si>
  <si>
    <t>１年</t>
  </si>
  <si>
    <t>越前市</t>
  </si>
  <si>
    <t>4月1日</t>
  </si>
  <si>
    <t>市民課</t>
  </si>
  <si>
    <t>住民基本台帳人口、外国人登録原票人口</t>
  </si>
  <si>
    <t>外国人登録原票人口</t>
  </si>
  <si>
    <t>住民基本台帳人口</t>
  </si>
  <si>
    <t>地区別人口（住民基本台帳登録人口＋外国人登録原票人口）</t>
  </si>
  <si>
    <t>地区別人口（住民基本台帳登録人口＋外国人登録原票人口）</t>
  </si>
  <si>
    <t>02-20</t>
  </si>
  <si>
    <t>H23</t>
  </si>
  <si>
    <t>H24</t>
  </si>
  <si>
    <t>平成１２年～平成２４年</t>
  </si>
  <si>
    <t>住民基本台帳法の一部改正（平成24年7月9日施行）と同時に外国人登録法は廃止されたため、H25以降は別統計表（2-21）をご参照ください。</t>
  </si>
  <si>
    <t>更新終了</t>
  </si>
  <si>
    <r>
      <rPr>
        <sz val="10"/>
        <rFont val="MS UI Gothic"/>
        <family val="3"/>
      </rPr>
      <t>・行政区別</t>
    </r>
    <r>
      <rPr>
        <sz val="10"/>
        <color indexed="10"/>
        <rFont val="MS UI Gothic"/>
        <family val="3"/>
      </rPr>
      <t xml:space="preserve">
・住民基本台帳法の一部改正（平成24年7月9日施行）と同時に外国人登録法は廃止されたため、平成25年以降は「02-21地区別人口（住民基本台帳登録人口）」をご参照ください。
・統計表02-20と02-21とでは集計の根拠制度が異なることに留意してください。
</t>
    </r>
  </si>
  <si>
    <t>http://www.city.echizen.lg.jp/office/050/130010/index.html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</si>
</sst>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\-yyyy"/>
    <numFmt numFmtId="184" formatCode="#,##0_);[Red]\(#,##0\)"/>
    <numFmt numFmtId="185" formatCode="#,##0.0_);[Red]\(#,##0.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0"/>
      <color rgb="FFFF0000"/>
      <name val="MS UI Gothic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3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left" vertical="center" wrapText="1" indent="1"/>
    </xf>
    <xf numFmtId="0" fontId="6" fillId="4" borderId="11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left" vertical="center" wrapText="1" indent="1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38" fontId="4" fillId="0" borderId="13" xfId="49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38" fontId="4" fillId="0" borderId="15" xfId="49" applyFont="1" applyFill="1" applyBorder="1" applyAlignment="1">
      <alignment vertical="center"/>
    </xf>
    <xf numFmtId="0" fontId="4" fillId="4" borderId="11" xfId="0" applyFont="1" applyFill="1" applyBorder="1" applyAlignment="1">
      <alignment horizontal="center" vertical="center"/>
    </xf>
    <xf numFmtId="38" fontId="4" fillId="0" borderId="14" xfId="0" applyNumberFormat="1" applyFont="1" applyBorder="1" applyAlignment="1">
      <alignment vertical="center"/>
    </xf>
    <xf numFmtId="38" fontId="4" fillId="0" borderId="15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84" fontId="4" fillId="0" borderId="0" xfId="0" applyNumberFormat="1" applyFont="1" applyBorder="1" applyAlignment="1">
      <alignment vertical="center"/>
    </xf>
    <xf numFmtId="184" fontId="4" fillId="4" borderId="11" xfId="0" applyNumberFormat="1" applyFont="1" applyFill="1" applyBorder="1" applyAlignment="1">
      <alignment horizontal="center" vertical="center"/>
    </xf>
    <xf numFmtId="184" fontId="4" fillId="0" borderId="15" xfId="0" applyNumberFormat="1" applyFont="1" applyBorder="1" applyAlignment="1">
      <alignment vertical="center"/>
    </xf>
    <xf numFmtId="184" fontId="4" fillId="0" borderId="16" xfId="0" applyNumberFormat="1" applyFont="1" applyBorder="1" applyAlignment="1">
      <alignment horizontal="right" vertical="center"/>
    </xf>
    <xf numFmtId="0" fontId="46" fillId="0" borderId="0" xfId="0" applyFont="1" applyBorder="1" applyAlignment="1">
      <alignment vertical="center"/>
    </xf>
    <xf numFmtId="49" fontId="46" fillId="0" borderId="10" xfId="0" applyNumberFormat="1" applyFont="1" applyBorder="1" applyAlignment="1">
      <alignment horizontal="left" vertical="center" indent="1"/>
    </xf>
    <xf numFmtId="49" fontId="47" fillId="0" borderId="10" xfId="0" applyNumberFormat="1" applyFont="1" applyBorder="1" applyAlignment="1">
      <alignment horizontal="left" vertical="center" wrapText="1" indent="1"/>
    </xf>
    <xf numFmtId="0" fontId="6" fillId="4" borderId="11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justify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49" fontId="2" fillId="0" borderId="10" xfId="43" applyNumberFormat="1" applyBorder="1" applyAlignment="1" applyProtection="1">
      <alignment horizontal="left" vertical="center" wrapText="1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echizen.lg.jp/office/050/130010/index.ht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3" sqref="A3:N3"/>
    </sheetView>
  </sheetViews>
  <sheetFormatPr defaultColWidth="9.00390625" defaultRowHeight="15" customHeight="1"/>
  <cols>
    <col min="1" max="12" width="10.625" style="14" customWidth="1"/>
    <col min="13" max="14" width="10.625" style="31" customWidth="1"/>
    <col min="15" max="16384" width="9.00390625" style="14" customWidth="1"/>
  </cols>
  <sheetData>
    <row r="1" spans="1:20" ht="15" customHeight="1">
      <c r="A1" s="16" t="s">
        <v>65</v>
      </c>
      <c r="I1" s="2"/>
      <c r="O1" s="15"/>
      <c r="P1" s="15"/>
      <c r="Q1" s="15"/>
      <c r="R1" s="15"/>
      <c r="S1" s="15"/>
      <c r="T1" s="15"/>
    </row>
    <row r="2" spans="1:20" ht="15" customHeight="1">
      <c r="A2" s="35" t="s">
        <v>71</v>
      </c>
      <c r="I2" s="2"/>
      <c r="N2" s="6" t="s">
        <v>57</v>
      </c>
      <c r="O2" s="15"/>
      <c r="P2" s="15"/>
      <c r="Q2" s="15"/>
      <c r="R2" s="15"/>
      <c r="S2" s="15"/>
      <c r="T2" s="15"/>
    </row>
    <row r="3" spans="1:20" ht="15" customHeight="1">
      <c r="A3" s="15"/>
      <c r="I3" s="2"/>
      <c r="N3" s="6" t="s">
        <v>18</v>
      </c>
      <c r="O3" s="15"/>
      <c r="P3" s="15"/>
      <c r="Q3" s="15"/>
      <c r="R3" s="15"/>
      <c r="S3" s="15"/>
      <c r="T3" s="15"/>
    </row>
    <row r="4" spans="1:20" ht="30" customHeight="1">
      <c r="A4" s="21" t="s">
        <v>24</v>
      </c>
      <c r="B4" s="20" t="s">
        <v>25</v>
      </c>
      <c r="C4" s="20" t="s">
        <v>26</v>
      </c>
      <c r="D4" s="20" t="s">
        <v>27</v>
      </c>
      <c r="E4" s="20" t="s">
        <v>28</v>
      </c>
      <c r="F4" s="20" t="s">
        <v>29</v>
      </c>
      <c r="G4" s="20" t="s">
        <v>30</v>
      </c>
      <c r="H4" s="20" t="s">
        <v>31</v>
      </c>
      <c r="I4" s="20" t="s">
        <v>32</v>
      </c>
      <c r="J4" s="20" t="s">
        <v>33</v>
      </c>
      <c r="K4" s="20" t="s">
        <v>34</v>
      </c>
      <c r="L4" s="26" t="s">
        <v>35</v>
      </c>
      <c r="M4" s="32" t="s">
        <v>68</v>
      </c>
      <c r="N4" s="32" t="s">
        <v>69</v>
      </c>
      <c r="O4" s="15"/>
      <c r="P4" s="15"/>
      <c r="Q4" s="15"/>
      <c r="R4" s="15"/>
      <c r="S4" s="15"/>
      <c r="T4" s="15"/>
    </row>
    <row r="5" spans="1:20" ht="15" customHeight="1">
      <c r="A5" s="29" t="s">
        <v>36</v>
      </c>
      <c r="B5" s="22">
        <f aca="true" t="shared" si="0" ref="B5:L5">B31+B57</f>
        <v>6704</v>
      </c>
      <c r="C5" s="17">
        <f t="shared" si="0"/>
        <v>6660</v>
      </c>
      <c r="D5" s="17">
        <f t="shared" si="0"/>
        <v>6438</v>
      </c>
      <c r="E5" s="17">
        <f t="shared" si="0"/>
        <v>6302</v>
      </c>
      <c r="F5" s="17">
        <f t="shared" si="0"/>
        <v>6216</v>
      </c>
      <c r="G5" s="17">
        <f t="shared" si="0"/>
        <v>6175</v>
      </c>
      <c r="H5" s="17">
        <f t="shared" si="0"/>
        <v>6089</v>
      </c>
      <c r="I5" s="17">
        <f t="shared" si="0"/>
        <v>6025</v>
      </c>
      <c r="J5" s="18">
        <f t="shared" si="0"/>
        <v>6009</v>
      </c>
      <c r="K5" s="17">
        <f t="shared" si="0"/>
        <v>5931</v>
      </c>
      <c r="L5" s="17">
        <f t="shared" si="0"/>
        <v>5814</v>
      </c>
      <c r="M5" s="31">
        <f aca="true" t="shared" si="1" ref="M5:N21">M31+M57</f>
        <v>5704</v>
      </c>
      <c r="N5" s="31">
        <f t="shared" si="1"/>
        <v>5620</v>
      </c>
      <c r="O5" s="15"/>
      <c r="P5" s="15"/>
      <c r="Q5" s="15"/>
      <c r="R5" s="15"/>
      <c r="S5" s="15"/>
      <c r="T5" s="15"/>
    </row>
    <row r="6" spans="1:20" ht="15" customHeight="1">
      <c r="A6" s="29" t="s">
        <v>37</v>
      </c>
      <c r="B6" s="22">
        <f aca="true" t="shared" si="2" ref="B6:L6">B32+B58</f>
        <v>8888</v>
      </c>
      <c r="C6" s="17">
        <f t="shared" si="2"/>
        <v>8920</v>
      </c>
      <c r="D6" s="17">
        <f t="shared" si="2"/>
        <v>8684</v>
      </c>
      <c r="E6" s="17">
        <f t="shared" si="2"/>
        <v>8696</v>
      </c>
      <c r="F6" s="17">
        <f t="shared" si="2"/>
        <v>8657</v>
      </c>
      <c r="G6" s="17">
        <f t="shared" si="2"/>
        <v>8627</v>
      </c>
      <c r="H6" s="17">
        <f t="shared" si="2"/>
        <v>8594</v>
      </c>
      <c r="I6" s="17">
        <f t="shared" si="2"/>
        <v>8499</v>
      </c>
      <c r="J6" s="18">
        <f t="shared" si="2"/>
        <v>8339</v>
      </c>
      <c r="K6" s="17">
        <f t="shared" si="2"/>
        <v>8052</v>
      </c>
      <c r="L6" s="17">
        <f t="shared" si="2"/>
        <v>8099</v>
      </c>
      <c r="M6" s="31">
        <f t="shared" si="1"/>
        <v>8073</v>
      </c>
      <c r="N6" s="31">
        <f t="shared" si="1"/>
        <v>8021</v>
      </c>
      <c r="O6" s="15"/>
      <c r="P6" s="15"/>
      <c r="Q6" s="15"/>
      <c r="R6" s="15"/>
      <c r="S6" s="15"/>
      <c r="T6" s="15"/>
    </row>
    <row r="7" spans="1:20" ht="15" customHeight="1">
      <c r="A7" s="29" t="s">
        <v>38</v>
      </c>
      <c r="B7" s="22">
        <f aca="true" t="shared" si="3" ref="B7:L7">B33+B59</f>
        <v>10142</v>
      </c>
      <c r="C7" s="17">
        <f t="shared" si="3"/>
        <v>10147</v>
      </c>
      <c r="D7" s="17">
        <f t="shared" si="3"/>
        <v>9919</v>
      </c>
      <c r="E7" s="17">
        <f t="shared" si="3"/>
        <v>10025</v>
      </c>
      <c r="F7" s="17">
        <f t="shared" si="3"/>
        <v>9975</v>
      </c>
      <c r="G7" s="17">
        <f t="shared" si="3"/>
        <v>10154</v>
      </c>
      <c r="H7" s="17">
        <f t="shared" si="3"/>
        <v>10216</v>
      </c>
      <c r="I7" s="17">
        <f t="shared" si="3"/>
        <v>10094</v>
      </c>
      <c r="J7" s="18">
        <f t="shared" si="3"/>
        <v>10146</v>
      </c>
      <c r="K7" s="17">
        <f t="shared" si="3"/>
        <v>10015</v>
      </c>
      <c r="L7" s="17">
        <f t="shared" si="3"/>
        <v>9901</v>
      </c>
      <c r="M7" s="31">
        <f t="shared" si="1"/>
        <v>10024</v>
      </c>
      <c r="N7" s="31">
        <f t="shared" si="1"/>
        <v>9903</v>
      </c>
      <c r="O7" s="15"/>
      <c r="P7" s="15"/>
      <c r="Q7" s="15"/>
      <c r="R7" s="15"/>
      <c r="S7" s="15"/>
      <c r="T7" s="15"/>
    </row>
    <row r="8" spans="1:20" ht="15" customHeight="1">
      <c r="A8" s="29" t="s">
        <v>39</v>
      </c>
      <c r="B8" s="22">
        <f aca="true" t="shared" si="4" ref="B8:L8">B34+B60</f>
        <v>3264</v>
      </c>
      <c r="C8" s="17">
        <f t="shared" si="4"/>
        <v>3319</v>
      </c>
      <c r="D8" s="17">
        <f t="shared" si="4"/>
        <v>3306</v>
      </c>
      <c r="E8" s="17">
        <f t="shared" si="4"/>
        <v>3383</v>
      </c>
      <c r="F8" s="17">
        <f t="shared" si="4"/>
        <v>3439</v>
      </c>
      <c r="G8" s="17">
        <f t="shared" si="4"/>
        <v>3514</v>
      </c>
      <c r="H8" s="17">
        <f t="shared" si="4"/>
        <v>3588</v>
      </c>
      <c r="I8" s="17">
        <f t="shared" si="4"/>
        <v>3586</v>
      </c>
      <c r="J8" s="18">
        <f t="shared" si="4"/>
        <v>3609</v>
      </c>
      <c r="K8" s="17">
        <f t="shared" si="4"/>
        <v>3488</v>
      </c>
      <c r="L8" s="17">
        <f t="shared" si="4"/>
        <v>3544</v>
      </c>
      <c r="M8" s="31">
        <f t="shared" si="1"/>
        <v>3627</v>
      </c>
      <c r="N8" s="31">
        <f t="shared" si="1"/>
        <v>3617</v>
      </c>
      <c r="O8" s="15"/>
      <c r="P8" s="15"/>
      <c r="Q8" s="15"/>
      <c r="R8" s="15"/>
      <c r="S8" s="15"/>
      <c r="T8" s="15"/>
    </row>
    <row r="9" spans="1:20" ht="15" customHeight="1">
      <c r="A9" s="29" t="s">
        <v>40</v>
      </c>
      <c r="B9" s="22">
        <f aca="true" t="shared" si="5" ref="B9:L9">B35+B61</f>
        <v>7244</v>
      </c>
      <c r="C9" s="17">
        <f t="shared" si="5"/>
        <v>7345</v>
      </c>
      <c r="D9" s="17">
        <f t="shared" si="5"/>
        <v>7431</v>
      </c>
      <c r="E9" s="17">
        <f t="shared" si="5"/>
        <v>7497</v>
      </c>
      <c r="F9" s="17">
        <f t="shared" si="5"/>
        <v>7611</v>
      </c>
      <c r="G9" s="17">
        <f t="shared" si="5"/>
        <v>7530</v>
      </c>
      <c r="H9" s="17">
        <f t="shared" si="5"/>
        <v>7547</v>
      </c>
      <c r="I9" s="17">
        <f t="shared" si="5"/>
        <v>7500</v>
      </c>
      <c r="J9" s="18">
        <f t="shared" si="5"/>
        <v>7589</v>
      </c>
      <c r="K9" s="17">
        <f t="shared" si="5"/>
        <v>7582</v>
      </c>
      <c r="L9" s="17">
        <f t="shared" si="5"/>
        <v>7639</v>
      </c>
      <c r="M9" s="31">
        <f t="shared" si="1"/>
        <v>7626</v>
      </c>
      <c r="N9" s="31">
        <f t="shared" si="1"/>
        <v>7686</v>
      </c>
      <c r="O9" s="15"/>
      <c r="P9" s="15"/>
      <c r="Q9" s="15"/>
      <c r="R9" s="15"/>
      <c r="S9" s="15"/>
      <c r="T9" s="15"/>
    </row>
    <row r="10" spans="1:20" ht="15" customHeight="1">
      <c r="A10" s="29" t="s">
        <v>41</v>
      </c>
      <c r="B10" s="22">
        <f aca="true" t="shared" si="6" ref="B10:L10">B36+B62</f>
        <v>9890</v>
      </c>
      <c r="C10" s="17">
        <f t="shared" si="6"/>
        <v>10002</v>
      </c>
      <c r="D10" s="17">
        <f t="shared" si="6"/>
        <v>10147</v>
      </c>
      <c r="E10" s="17">
        <f t="shared" si="6"/>
        <v>10284</v>
      </c>
      <c r="F10" s="17">
        <f t="shared" si="6"/>
        <v>10361</v>
      </c>
      <c r="G10" s="17">
        <f t="shared" si="6"/>
        <v>10371</v>
      </c>
      <c r="H10" s="17">
        <f t="shared" si="6"/>
        <v>10477</v>
      </c>
      <c r="I10" s="17">
        <f t="shared" si="6"/>
        <v>10534</v>
      </c>
      <c r="J10" s="18">
        <f t="shared" si="6"/>
        <v>10543</v>
      </c>
      <c r="K10" s="17">
        <f t="shared" si="6"/>
        <v>10512</v>
      </c>
      <c r="L10" s="17">
        <f t="shared" si="6"/>
        <v>10487</v>
      </c>
      <c r="M10" s="31">
        <f t="shared" si="1"/>
        <v>10475</v>
      </c>
      <c r="N10" s="31">
        <f t="shared" si="1"/>
        <v>10474</v>
      </c>
      <c r="O10" s="15"/>
      <c r="P10" s="15"/>
      <c r="Q10" s="15"/>
      <c r="R10" s="15"/>
      <c r="S10" s="15"/>
      <c r="T10" s="15"/>
    </row>
    <row r="11" spans="1:20" ht="15" customHeight="1">
      <c r="A11" s="29" t="s">
        <v>42</v>
      </c>
      <c r="B11" s="22">
        <f aca="true" t="shared" si="7" ref="B11:L11">B37+B63</f>
        <v>5584</v>
      </c>
      <c r="C11" s="17">
        <f t="shared" si="7"/>
        <v>5655</v>
      </c>
      <c r="D11" s="17">
        <f t="shared" si="7"/>
        <v>5686</v>
      </c>
      <c r="E11" s="17">
        <f t="shared" si="7"/>
        <v>5787</v>
      </c>
      <c r="F11" s="17">
        <f t="shared" si="7"/>
        <v>5881</v>
      </c>
      <c r="G11" s="17">
        <f t="shared" si="7"/>
        <v>5836</v>
      </c>
      <c r="H11" s="17">
        <f t="shared" si="7"/>
        <v>5992</v>
      </c>
      <c r="I11" s="17">
        <f t="shared" si="7"/>
        <v>6007</v>
      </c>
      <c r="J11" s="18">
        <f t="shared" si="7"/>
        <v>5976</v>
      </c>
      <c r="K11" s="17">
        <f t="shared" si="7"/>
        <v>5797</v>
      </c>
      <c r="L11" s="17">
        <f t="shared" si="7"/>
        <v>5897</v>
      </c>
      <c r="M11" s="31">
        <f t="shared" si="1"/>
        <v>6047</v>
      </c>
      <c r="N11" s="31">
        <f t="shared" si="1"/>
        <v>6040</v>
      </c>
      <c r="O11" s="15"/>
      <c r="P11" s="15"/>
      <c r="Q11" s="15"/>
      <c r="R11" s="15"/>
      <c r="S11" s="15"/>
      <c r="T11" s="15"/>
    </row>
    <row r="12" spans="1:20" ht="15" customHeight="1">
      <c r="A12" s="29" t="s">
        <v>43</v>
      </c>
      <c r="B12" s="22">
        <f aca="true" t="shared" si="8" ref="B12:L12">B38+B64</f>
        <v>568</v>
      </c>
      <c r="C12" s="17">
        <f t="shared" si="8"/>
        <v>553</v>
      </c>
      <c r="D12" s="17">
        <f t="shared" si="8"/>
        <v>541</v>
      </c>
      <c r="E12" s="17">
        <f t="shared" si="8"/>
        <v>537</v>
      </c>
      <c r="F12" s="17">
        <f t="shared" si="8"/>
        <v>540</v>
      </c>
      <c r="G12" s="17">
        <f t="shared" si="8"/>
        <v>521</v>
      </c>
      <c r="H12" s="17">
        <f t="shared" si="8"/>
        <v>502</v>
      </c>
      <c r="I12" s="17">
        <f t="shared" si="8"/>
        <v>501</v>
      </c>
      <c r="J12" s="18">
        <f t="shared" si="8"/>
        <v>490</v>
      </c>
      <c r="K12" s="17">
        <f t="shared" si="8"/>
        <v>485</v>
      </c>
      <c r="L12" s="17">
        <f t="shared" si="8"/>
        <v>480</v>
      </c>
      <c r="M12" s="31">
        <f t="shared" si="1"/>
        <v>484</v>
      </c>
      <c r="N12" s="31">
        <f t="shared" si="1"/>
        <v>474</v>
      </c>
      <c r="O12" s="15"/>
      <c r="P12" s="15"/>
      <c r="Q12" s="15"/>
      <c r="R12" s="15"/>
      <c r="S12" s="15"/>
      <c r="T12" s="15"/>
    </row>
    <row r="13" spans="1:20" ht="15" customHeight="1">
      <c r="A13" s="29" t="s">
        <v>44</v>
      </c>
      <c r="B13" s="22">
        <f aca="true" t="shared" si="9" ref="B13:L13">B39+B65</f>
        <v>6436</v>
      </c>
      <c r="C13" s="17">
        <f t="shared" si="9"/>
        <v>6433</v>
      </c>
      <c r="D13" s="17">
        <f t="shared" si="9"/>
        <v>6399</v>
      </c>
      <c r="E13" s="17">
        <f t="shared" si="9"/>
        <v>6368</v>
      </c>
      <c r="F13" s="17">
        <f t="shared" si="9"/>
        <v>6338</v>
      </c>
      <c r="G13" s="17">
        <f t="shared" si="9"/>
        <v>6357</v>
      </c>
      <c r="H13" s="17">
        <f t="shared" si="9"/>
        <v>6351</v>
      </c>
      <c r="I13" s="17">
        <f t="shared" si="9"/>
        <v>6359</v>
      </c>
      <c r="J13" s="18">
        <f t="shared" si="9"/>
        <v>6270</v>
      </c>
      <c r="K13" s="17">
        <f t="shared" si="9"/>
        <v>6169</v>
      </c>
      <c r="L13" s="17">
        <f t="shared" si="9"/>
        <v>6110</v>
      </c>
      <c r="M13" s="31">
        <f t="shared" si="1"/>
        <v>6090</v>
      </c>
      <c r="N13" s="31">
        <f t="shared" si="1"/>
        <v>6051</v>
      </c>
      <c r="O13" s="15"/>
      <c r="P13" s="15"/>
      <c r="Q13" s="15"/>
      <c r="R13" s="15"/>
      <c r="S13" s="15"/>
      <c r="T13" s="15"/>
    </row>
    <row r="14" spans="1:20" ht="15" customHeight="1">
      <c r="A14" s="29" t="s">
        <v>45</v>
      </c>
      <c r="B14" s="22">
        <f aca="true" t="shared" si="10" ref="B14:L14">B40+B66</f>
        <v>2802</v>
      </c>
      <c r="C14" s="17">
        <f t="shared" si="10"/>
        <v>2873</v>
      </c>
      <c r="D14" s="17">
        <f t="shared" si="10"/>
        <v>2899</v>
      </c>
      <c r="E14" s="17">
        <f t="shared" si="10"/>
        <v>2917</v>
      </c>
      <c r="F14" s="17">
        <f t="shared" si="10"/>
        <v>2959</v>
      </c>
      <c r="G14" s="17">
        <f t="shared" si="10"/>
        <v>2951</v>
      </c>
      <c r="H14" s="17">
        <f t="shared" si="10"/>
        <v>2925</v>
      </c>
      <c r="I14" s="17">
        <f t="shared" si="10"/>
        <v>2930</v>
      </c>
      <c r="J14" s="18">
        <f t="shared" si="10"/>
        <v>2914</v>
      </c>
      <c r="K14" s="17">
        <f t="shared" si="10"/>
        <v>2929</v>
      </c>
      <c r="L14" s="17">
        <f t="shared" si="10"/>
        <v>2907</v>
      </c>
      <c r="M14" s="31">
        <f t="shared" si="1"/>
        <v>2917</v>
      </c>
      <c r="N14" s="31">
        <f t="shared" si="1"/>
        <v>2885</v>
      </c>
      <c r="O14" s="15"/>
      <c r="P14" s="15"/>
      <c r="Q14" s="15"/>
      <c r="R14" s="15"/>
      <c r="S14" s="15"/>
      <c r="T14" s="15"/>
    </row>
    <row r="15" spans="1:20" ht="15" customHeight="1">
      <c r="A15" s="29" t="s">
        <v>46</v>
      </c>
      <c r="B15" s="22">
        <f aca="true" t="shared" si="11" ref="B15:L15">B41+B67</f>
        <v>4388</v>
      </c>
      <c r="C15" s="17">
        <f t="shared" si="11"/>
        <v>4451</v>
      </c>
      <c r="D15" s="17">
        <f t="shared" si="11"/>
        <v>4546</v>
      </c>
      <c r="E15" s="17">
        <f t="shared" si="11"/>
        <v>4586</v>
      </c>
      <c r="F15" s="17">
        <f t="shared" si="11"/>
        <v>4614</v>
      </c>
      <c r="G15" s="17">
        <f t="shared" si="11"/>
        <v>4646</v>
      </c>
      <c r="H15" s="17">
        <f t="shared" si="11"/>
        <v>4669</v>
      </c>
      <c r="I15" s="17">
        <f t="shared" si="11"/>
        <v>4678</v>
      </c>
      <c r="J15" s="18">
        <f t="shared" si="11"/>
        <v>4694</v>
      </c>
      <c r="K15" s="17">
        <f t="shared" si="11"/>
        <v>4713</v>
      </c>
      <c r="L15" s="17">
        <f t="shared" si="11"/>
        <v>4693</v>
      </c>
      <c r="M15" s="31">
        <f t="shared" si="1"/>
        <v>4684</v>
      </c>
      <c r="N15" s="31">
        <f t="shared" si="1"/>
        <v>4701</v>
      </c>
      <c r="O15" s="15"/>
      <c r="P15" s="15"/>
      <c r="Q15" s="15"/>
      <c r="R15" s="15"/>
      <c r="S15" s="15"/>
      <c r="T15" s="15"/>
    </row>
    <row r="16" spans="1:20" ht="15" customHeight="1">
      <c r="A16" s="29" t="s">
        <v>47</v>
      </c>
      <c r="B16" s="22">
        <f aca="true" t="shared" si="12" ref="B16:L16">B42+B68</f>
        <v>5111</v>
      </c>
      <c r="C16" s="17">
        <f t="shared" si="12"/>
        <v>5139</v>
      </c>
      <c r="D16" s="17">
        <f t="shared" si="12"/>
        <v>5128</v>
      </c>
      <c r="E16" s="17">
        <f t="shared" si="12"/>
        <v>5146</v>
      </c>
      <c r="F16" s="17">
        <f t="shared" si="12"/>
        <v>5131</v>
      </c>
      <c r="G16" s="17">
        <f t="shared" si="12"/>
        <v>5097</v>
      </c>
      <c r="H16" s="17">
        <f t="shared" si="12"/>
        <v>5072</v>
      </c>
      <c r="I16" s="17">
        <f t="shared" si="12"/>
        <v>5067</v>
      </c>
      <c r="J16" s="18">
        <f t="shared" si="12"/>
        <v>5029</v>
      </c>
      <c r="K16" s="17">
        <f t="shared" si="12"/>
        <v>5009</v>
      </c>
      <c r="L16" s="17">
        <f t="shared" si="12"/>
        <v>4993</v>
      </c>
      <c r="M16" s="31">
        <f t="shared" si="1"/>
        <v>4946</v>
      </c>
      <c r="N16" s="31">
        <f t="shared" si="1"/>
        <v>4898</v>
      </c>
      <c r="O16" s="15"/>
      <c r="P16" s="15"/>
      <c r="Q16" s="15"/>
      <c r="R16" s="15"/>
      <c r="S16" s="15"/>
      <c r="T16" s="15"/>
    </row>
    <row r="17" spans="1:20" ht="15" customHeight="1">
      <c r="A17" s="29" t="s">
        <v>48</v>
      </c>
      <c r="B17" s="22">
        <f aca="true" t="shared" si="13" ref="B17:L17">B43+B69</f>
        <v>2445</v>
      </c>
      <c r="C17" s="17">
        <f t="shared" si="13"/>
        <v>2401</v>
      </c>
      <c r="D17" s="17">
        <f t="shared" si="13"/>
        <v>2367</v>
      </c>
      <c r="E17" s="17">
        <f t="shared" si="13"/>
        <v>2330</v>
      </c>
      <c r="F17" s="17">
        <f t="shared" si="13"/>
        <v>2305</v>
      </c>
      <c r="G17" s="17">
        <f t="shared" si="13"/>
        <v>2218</v>
      </c>
      <c r="H17" s="17">
        <f t="shared" si="13"/>
        <v>2105</v>
      </c>
      <c r="I17" s="17">
        <f t="shared" si="13"/>
        <v>2061</v>
      </c>
      <c r="J17" s="18">
        <f t="shared" si="13"/>
        <v>2011</v>
      </c>
      <c r="K17" s="17">
        <f t="shared" si="13"/>
        <v>1977</v>
      </c>
      <c r="L17" s="17">
        <f t="shared" si="13"/>
        <v>1933</v>
      </c>
      <c r="M17" s="31">
        <f t="shared" si="1"/>
        <v>1903</v>
      </c>
      <c r="N17" s="31">
        <f t="shared" si="1"/>
        <v>1870</v>
      </c>
      <c r="O17" s="15"/>
      <c r="P17" s="15"/>
      <c r="Q17" s="15"/>
      <c r="R17" s="15"/>
      <c r="S17" s="15"/>
      <c r="T17" s="15"/>
    </row>
    <row r="18" spans="1:20" ht="15" customHeight="1">
      <c r="A18" s="29" t="s">
        <v>49</v>
      </c>
      <c r="B18" s="22">
        <f aca="true" t="shared" si="14" ref="B18:L18">B44+B70</f>
        <v>4088</v>
      </c>
      <c r="C18" s="17">
        <f t="shared" si="14"/>
        <v>4052</v>
      </c>
      <c r="D18" s="17">
        <f t="shared" si="14"/>
        <v>4039</v>
      </c>
      <c r="E18" s="17">
        <f t="shared" si="14"/>
        <v>4017</v>
      </c>
      <c r="F18" s="17">
        <f t="shared" si="14"/>
        <v>3984</v>
      </c>
      <c r="G18" s="17">
        <f t="shared" si="14"/>
        <v>3961</v>
      </c>
      <c r="H18" s="17">
        <f t="shared" si="14"/>
        <v>3913</v>
      </c>
      <c r="I18" s="17">
        <f t="shared" si="14"/>
        <v>3924</v>
      </c>
      <c r="J18" s="18">
        <f t="shared" si="14"/>
        <v>3944</v>
      </c>
      <c r="K18" s="17">
        <f t="shared" si="14"/>
        <v>3917</v>
      </c>
      <c r="L18" s="17">
        <f t="shared" si="14"/>
        <v>3876</v>
      </c>
      <c r="M18" s="31">
        <f t="shared" si="1"/>
        <v>3830</v>
      </c>
      <c r="N18" s="31">
        <f t="shared" si="1"/>
        <v>3785</v>
      </c>
      <c r="O18" s="15"/>
      <c r="P18" s="15"/>
      <c r="Q18" s="15"/>
      <c r="R18" s="15"/>
      <c r="S18" s="15"/>
      <c r="T18" s="15"/>
    </row>
    <row r="19" spans="1:20" ht="15" customHeight="1">
      <c r="A19" s="29" t="s">
        <v>50</v>
      </c>
      <c r="B19" s="22">
        <f aca="true" t="shared" si="15" ref="B19:L19">B45+B71</f>
        <v>3797</v>
      </c>
      <c r="C19" s="17">
        <f t="shared" si="15"/>
        <v>3739</v>
      </c>
      <c r="D19" s="17">
        <f t="shared" si="15"/>
        <v>3736</v>
      </c>
      <c r="E19" s="17">
        <f t="shared" si="15"/>
        <v>3690</v>
      </c>
      <c r="F19" s="17">
        <f t="shared" si="15"/>
        <v>3709</v>
      </c>
      <c r="G19" s="17">
        <f t="shared" si="15"/>
        <v>3710</v>
      </c>
      <c r="H19" s="17">
        <f t="shared" si="15"/>
        <v>3660</v>
      </c>
      <c r="I19" s="17">
        <f t="shared" si="15"/>
        <v>3648</v>
      </c>
      <c r="J19" s="18">
        <f t="shared" si="15"/>
        <v>3641</v>
      </c>
      <c r="K19" s="17">
        <f t="shared" si="15"/>
        <v>3582</v>
      </c>
      <c r="L19" s="17">
        <f t="shared" si="15"/>
        <v>3566</v>
      </c>
      <c r="M19" s="31">
        <f t="shared" si="1"/>
        <v>3516</v>
      </c>
      <c r="N19" s="31">
        <f t="shared" si="1"/>
        <v>3488</v>
      </c>
      <c r="O19" s="15"/>
      <c r="P19" s="15"/>
      <c r="Q19" s="15"/>
      <c r="R19" s="15"/>
      <c r="S19" s="15"/>
      <c r="T19" s="15"/>
    </row>
    <row r="20" spans="1:20" ht="15" customHeight="1">
      <c r="A20" s="29" t="s">
        <v>51</v>
      </c>
      <c r="B20" s="22">
        <f aca="true" t="shared" si="16" ref="B20:L20">B46+B72</f>
        <v>4070</v>
      </c>
      <c r="C20" s="17">
        <f t="shared" si="16"/>
        <v>4043</v>
      </c>
      <c r="D20" s="17">
        <f t="shared" si="16"/>
        <v>4032</v>
      </c>
      <c r="E20" s="17">
        <f t="shared" si="16"/>
        <v>3985</v>
      </c>
      <c r="F20" s="17">
        <f t="shared" si="16"/>
        <v>3879</v>
      </c>
      <c r="G20" s="17">
        <f t="shared" si="16"/>
        <v>3892</v>
      </c>
      <c r="H20" s="17">
        <f t="shared" si="16"/>
        <v>3841</v>
      </c>
      <c r="I20" s="17">
        <f t="shared" si="16"/>
        <v>3808</v>
      </c>
      <c r="J20" s="18">
        <f t="shared" si="16"/>
        <v>3732</v>
      </c>
      <c r="K20" s="17">
        <f t="shared" si="16"/>
        <v>3661</v>
      </c>
      <c r="L20" s="17">
        <f t="shared" si="16"/>
        <v>3618</v>
      </c>
      <c r="M20" s="31">
        <f t="shared" si="1"/>
        <v>3548</v>
      </c>
      <c r="N20" s="31">
        <f t="shared" si="1"/>
        <v>3504</v>
      </c>
      <c r="O20" s="15"/>
      <c r="P20" s="15"/>
      <c r="Q20" s="15"/>
      <c r="R20" s="15"/>
      <c r="S20" s="15"/>
      <c r="T20" s="15"/>
    </row>
    <row r="21" spans="1:20" ht="15" customHeight="1">
      <c r="A21" s="29" t="s">
        <v>52</v>
      </c>
      <c r="B21" s="22">
        <f aca="true" t="shared" si="17" ref="B21:L21">B47+B73</f>
        <v>2452</v>
      </c>
      <c r="C21" s="17">
        <f t="shared" si="17"/>
        <v>2427</v>
      </c>
      <c r="D21" s="17">
        <f t="shared" si="17"/>
        <v>2390</v>
      </c>
      <c r="E21" s="17">
        <f t="shared" si="17"/>
        <v>2363</v>
      </c>
      <c r="F21" s="17">
        <f t="shared" si="17"/>
        <v>2344</v>
      </c>
      <c r="G21" s="17">
        <f t="shared" si="17"/>
        <v>2275</v>
      </c>
      <c r="H21" s="17">
        <f t="shared" si="17"/>
        <v>2243</v>
      </c>
      <c r="I21" s="17">
        <f t="shared" si="17"/>
        <v>2212</v>
      </c>
      <c r="J21" s="18">
        <f t="shared" si="17"/>
        <v>2190</v>
      </c>
      <c r="K21" s="17">
        <f t="shared" si="17"/>
        <v>2163</v>
      </c>
      <c r="L21" s="17">
        <f t="shared" si="17"/>
        <v>2103</v>
      </c>
      <c r="M21" s="31">
        <f t="shared" si="1"/>
        <v>2075</v>
      </c>
      <c r="N21" s="31">
        <f t="shared" si="1"/>
        <v>2051</v>
      </c>
      <c r="O21" s="15"/>
      <c r="P21" s="15"/>
      <c r="Q21" s="15"/>
      <c r="R21" s="15"/>
      <c r="S21" s="15"/>
      <c r="T21" s="15"/>
    </row>
    <row r="22" spans="1:20" ht="15" customHeight="1">
      <c r="A22" s="30" t="s">
        <v>53</v>
      </c>
      <c r="B22" s="27">
        <f aca="true" t="shared" si="18" ref="B22:N22">B48+B74</f>
        <v>87873</v>
      </c>
      <c r="C22" s="28">
        <f t="shared" si="18"/>
        <v>88159</v>
      </c>
      <c r="D22" s="28">
        <f t="shared" si="18"/>
        <v>87688</v>
      </c>
      <c r="E22" s="28">
        <f t="shared" si="18"/>
        <v>87913</v>
      </c>
      <c r="F22" s="28">
        <f t="shared" si="18"/>
        <v>87943</v>
      </c>
      <c r="G22" s="28">
        <f t="shared" si="18"/>
        <v>87835</v>
      </c>
      <c r="H22" s="28">
        <f t="shared" si="18"/>
        <v>87784</v>
      </c>
      <c r="I22" s="28">
        <f t="shared" si="18"/>
        <v>87433</v>
      </c>
      <c r="J22" s="28">
        <f t="shared" si="18"/>
        <v>87126</v>
      </c>
      <c r="K22" s="28">
        <f t="shared" si="18"/>
        <v>85982</v>
      </c>
      <c r="L22" s="28">
        <f>L48+L74</f>
        <v>85660</v>
      </c>
      <c r="M22" s="28">
        <f>M48+M74</f>
        <v>85569</v>
      </c>
      <c r="N22" s="28">
        <f t="shared" si="18"/>
        <v>85068</v>
      </c>
      <c r="O22" s="15"/>
      <c r="P22" s="15"/>
      <c r="Q22" s="15"/>
      <c r="R22" s="15"/>
      <c r="S22" s="15"/>
      <c r="T22" s="15"/>
    </row>
    <row r="23" spans="1:20" ht="15" customHeight="1">
      <c r="A23" s="14" t="s">
        <v>54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O23" s="15"/>
      <c r="P23" s="15"/>
      <c r="Q23" s="15"/>
      <c r="R23" s="15"/>
      <c r="S23" s="15"/>
      <c r="T23" s="15"/>
    </row>
    <row r="24" spans="1:20" ht="15" customHeight="1">
      <c r="A24" s="2" t="s">
        <v>55</v>
      </c>
      <c r="B24" s="19">
        <f>SUM(B5:B17)</f>
        <v>73466</v>
      </c>
      <c r="C24" s="19">
        <f aca="true" t="shared" si="19" ref="C24:L24">SUM(C5:C17)</f>
        <v>73898</v>
      </c>
      <c r="D24" s="19">
        <f t="shared" si="19"/>
        <v>73491</v>
      </c>
      <c r="E24" s="19">
        <f t="shared" si="19"/>
        <v>73858</v>
      </c>
      <c r="F24" s="19">
        <f t="shared" si="19"/>
        <v>74027</v>
      </c>
      <c r="G24" s="19">
        <f t="shared" si="19"/>
        <v>73997</v>
      </c>
      <c r="H24" s="19">
        <f t="shared" si="19"/>
        <v>74127</v>
      </c>
      <c r="I24" s="19">
        <f t="shared" si="19"/>
        <v>73841</v>
      </c>
      <c r="J24" s="19">
        <f t="shared" si="19"/>
        <v>73619</v>
      </c>
      <c r="K24" s="19">
        <f t="shared" si="19"/>
        <v>72659</v>
      </c>
      <c r="L24" s="19">
        <f t="shared" si="19"/>
        <v>72497</v>
      </c>
      <c r="M24" s="31">
        <f>SUM(M5:M17)</f>
        <v>72600</v>
      </c>
      <c r="N24" s="31">
        <f>SUM(N5:N17)</f>
        <v>72240</v>
      </c>
      <c r="O24" s="15"/>
      <c r="P24" s="15"/>
      <c r="Q24" s="15"/>
      <c r="R24" s="15"/>
      <c r="S24" s="15"/>
      <c r="T24" s="15"/>
    </row>
    <row r="25" spans="1:20" ht="15" customHeight="1">
      <c r="A25" s="2" t="s">
        <v>56</v>
      </c>
      <c r="B25" s="19">
        <f>SUM(B18:B21)</f>
        <v>14407</v>
      </c>
      <c r="C25" s="19">
        <f aca="true" t="shared" si="20" ref="C25:L25">SUM(C18:C21)</f>
        <v>14261</v>
      </c>
      <c r="D25" s="19">
        <f t="shared" si="20"/>
        <v>14197</v>
      </c>
      <c r="E25" s="19">
        <f t="shared" si="20"/>
        <v>14055</v>
      </c>
      <c r="F25" s="19">
        <f t="shared" si="20"/>
        <v>13916</v>
      </c>
      <c r="G25" s="19">
        <f t="shared" si="20"/>
        <v>13838</v>
      </c>
      <c r="H25" s="19">
        <f t="shared" si="20"/>
        <v>13657</v>
      </c>
      <c r="I25" s="19">
        <f t="shared" si="20"/>
        <v>13592</v>
      </c>
      <c r="J25" s="19">
        <f t="shared" si="20"/>
        <v>13507</v>
      </c>
      <c r="K25" s="19">
        <f t="shared" si="20"/>
        <v>13323</v>
      </c>
      <c r="L25" s="19">
        <f t="shared" si="20"/>
        <v>13163</v>
      </c>
      <c r="M25" s="31">
        <f>SUM(M18:M21)</f>
        <v>12969</v>
      </c>
      <c r="N25" s="31">
        <f>SUM(N18:N21)</f>
        <v>12828</v>
      </c>
      <c r="O25" s="15"/>
      <c r="P25" s="15"/>
      <c r="Q25" s="15"/>
      <c r="R25" s="15"/>
      <c r="S25" s="15"/>
      <c r="T25" s="15"/>
    </row>
    <row r="26" spans="2:20" ht="15" customHeight="1">
      <c r="B26" s="15"/>
      <c r="C26" s="15"/>
      <c r="D26" s="15"/>
      <c r="E26" s="15"/>
      <c r="F26" s="15"/>
      <c r="G26" s="15"/>
      <c r="H26" s="15"/>
      <c r="I26" s="15"/>
      <c r="J26" s="15"/>
      <c r="O26" s="15"/>
      <c r="P26" s="15"/>
      <c r="Q26" s="15"/>
      <c r="R26" s="15"/>
      <c r="S26" s="15"/>
      <c r="T26" s="15"/>
    </row>
    <row r="27" spans="1:19" ht="15" customHeight="1">
      <c r="A27" s="16" t="s">
        <v>64</v>
      </c>
      <c r="I27" s="2"/>
      <c r="S27" s="2"/>
    </row>
    <row r="28" spans="1:19" ht="15" customHeight="1">
      <c r="A28" s="15"/>
      <c r="I28" s="2"/>
      <c r="N28" s="34" t="s">
        <v>57</v>
      </c>
      <c r="S28" s="2"/>
    </row>
    <row r="29" spans="1:19" ht="15" customHeight="1">
      <c r="A29" s="15"/>
      <c r="I29" s="2"/>
      <c r="N29" s="34" t="s">
        <v>18</v>
      </c>
      <c r="S29" s="2"/>
    </row>
    <row r="30" spans="1:14" s="1" customFormat="1" ht="30" customHeight="1">
      <c r="A30" s="21" t="s">
        <v>24</v>
      </c>
      <c r="B30" s="20" t="s">
        <v>25</v>
      </c>
      <c r="C30" s="20" t="s">
        <v>26</v>
      </c>
      <c r="D30" s="20" t="s">
        <v>27</v>
      </c>
      <c r="E30" s="20" t="s">
        <v>28</v>
      </c>
      <c r="F30" s="20" t="s">
        <v>29</v>
      </c>
      <c r="G30" s="20" t="s">
        <v>30</v>
      </c>
      <c r="H30" s="20" t="s">
        <v>31</v>
      </c>
      <c r="I30" s="20" t="s">
        <v>32</v>
      </c>
      <c r="J30" s="20" t="s">
        <v>33</v>
      </c>
      <c r="K30" s="20" t="s">
        <v>34</v>
      </c>
      <c r="L30" s="26" t="s">
        <v>35</v>
      </c>
      <c r="M30" s="32" t="s">
        <v>68</v>
      </c>
      <c r="N30" s="32" t="s">
        <v>69</v>
      </c>
    </row>
    <row r="31" spans="1:14" ht="15" customHeight="1">
      <c r="A31" s="29" t="s">
        <v>36</v>
      </c>
      <c r="B31" s="22">
        <v>6443</v>
      </c>
      <c r="C31" s="17">
        <v>6326</v>
      </c>
      <c r="D31" s="17">
        <v>6171</v>
      </c>
      <c r="E31" s="17">
        <v>6032</v>
      </c>
      <c r="F31" s="17">
        <v>5941</v>
      </c>
      <c r="G31" s="17">
        <v>5878</v>
      </c>
      <c r="H31" s="17">
        <v>5788</v>
      </c>
      <c r="I31" s="17">
        <v>5700</v>
      </c>
      <c r="J31" s="18">
        <v>5705</v>
      </c>
      <c r="K31" s="17">
        <v>5657</v>
      </c>
      <c r="L31" s="17">
        <v>5612</v>
      </c>
      <c r="M31" s="31">
        <v>5528</v>
      </c>
      <c r="N31" s="31">
        <v>5462</v>
      </c>
    </row>
    <row r="32" spans="1:14" ht="15" customHeight="1">
      <c r="A32" s="29" t="s">
        <v>37</v>
      </c>
      <c r="B32" s="22">
        <v>8332</v>
      </c>
      <c r="C32" s="17">
        <v>8264</v>
      </c>
      <c r="D32" s="17">
        <v>8148</v>
      </c>
      <c r="E32" s="17">
        <v>8087</v>
      </c>
      <c r="F32" s="17">
        <v>8001</v>
      </c>
      <c r="G32" s="17">
        <v>7867</v>
      </c>
      <c r="H32" s="17">
        <v>7638</v>
      </c>
      <c r="I32" s="17">
        <v>7569</v>
      </c>
      <c r="J32" s="18">
        <v>7451</v>
      </c>
      <c r="K32" s="17">
        <v>7393</v>
      </c>
      <c r="L32" s="17">
        <v>7347</v>
      </c>
      <c r="M32" s="31">
        <v>7163</v>
      </c>
      <c r="N32" s="31">
        <v>7117</v>
      </c>
    </row>
    <row r="33" spans="1:14" ht="15" customHeight="1">
      <c r="A33" s="29" t="s">
        <v>38</v>
      </c>
      <c r="B33" s="22">
        <v>9573</v>
      </c>
      <c r="C33" s="17">
        <v>9515</v>
      </c>
      <c r="D33" s="17">
        <v>9430</v>
      </c>
      <c r="E33" s="17">
        <v>9492</v>
      </c>
      <c r="F33" s="17">
        <v>9461</v>
      </c>
      <c r="G33" s="17">
        <v>9549</v>
      </c>
      <c r="H33" s="17">
        <v>9488</v>
      </c>
      <c r="I33" s="17">
        <v>9462</v>
      </c>
      <c r="J33" s="18">
        <v>9446</v>
      </c>
      <c r="K33" s="17">
        <v>9359</v>
      </c>
      <c r="L33" s="17">
        <v>9272</v>
      </c>
      <c r="M33" s="31">
        <v>9324</v>
      </c>
      <c r="N33" s="31">
        <v>9228</v>
      </c>
    </row>
    <row r="34" spans="1:14" ht="15" customHeight="1">
      <c r="A34" s="29" t="s">
        <v>39</v>
      </c>
      <c r="B34" s="22">
        <v>3110</v>
      </c>
      <c r="C34" s="17">
        <v>3183</v>
      </c>
      <c r="D34" s="17">
        <v>3185</v>
      </c>
      <c r="E34" s="17">
        <v>3229</v>
      </c>
      <c r="F34" s="17">
        <v>3280</v>
      </c>
      <c r="G34" s="17">
        <v>3354</v>
      </c>
      <c r="H34" s="17">
        <v>3401</v>
      </c>
      <c r="I34" s="17">
        <v>3392</v>
      </c>
      <c r="J34" s="18">
        <v>3405</v>
      </c>
      <c r="K34" s="17">
        <v>3330</v>
      </c>
      <c r="L34" s="17">
        <v>3332</v>
      </c>
      <c r="M34" s="31">
        <v>3404</v>
      </c>
      <c r="N34" s="31">
        <v>3385</v>
      </c>
    </row>
    <row r="35" spans="1:14" ht="15" customHeight="1">
      <c r="A35" s="29" t="s">
        <v>40</v>
      </c>
      <c r="B35" s="22">
        <v>7162</v>
      </c>
      <c r="C35" s="17">
        <v>7232</v>
      </c>
      <c r="D35" s="17">
        <v>7312</v>
      </c>
      <c r="E35" s="17">
        <v>7350</v>
      </c>
      <c r="F35" s="17">
        <v>7461</v>
      </c>
      <c r="G35" s="17">
        <v>7394</v>
      </c>
      <c r="H35" s="17">
        <v>7426</v>
      </c>
      <c r="I35" s="17">
        <v>7387</v>
      </c>
      <c r="J35" s="18">
        <v>7426</v>
      </c>
      <c r="K35" s="17">
        <v>7430</v>
      </c>
      <c r="L35" s="17">
        <v>7496</v>
      </c>
      <c r="M35" s="31">
        <v>7489</v>
      </c>
      <c r="N35" s="31">
        <v>7545</v>
      </c>
    </row>
    <row r="36" spans="1:14" ht="15" customHeight="1">
      <c r="A36" s="29" t="s">
        <v>41</v>
      </c>
      <c r="B36" s="22">
        <v>9615</v>
      </c>
      <c r="C36" s="17">
        <v>9722</v>
      </c>
      <c r="D36" s="17">
        <v>9893</v>
      </c>
      <c r="E36" s="17">
        <v>10073</v>
      </c>
      <c r="F36" s="17">
        <v>10152</v>
      </c>
      <c r="G36" s="17">
        <v>10156</v>
      </c>
      <c r="H36" s="17">
        <v>10263</v>
      </c>
      <c r="I36" s="17">
        <v>10311</v>
      </c>
      <c r="J36" s="18">
        <v>10329</v>
      </c>
      <c r="K36" s="17">
        <v>10307</v>
      </c>
      <c r="L36" s="17">
        <v>10296</v>
      </c>
      <c r="M36" s="31">
        <v>10321</v>
      </c>
      <c r="N36" s="31">
        <v>10327</v>
      </c>
    </row>
    <row r="37" spans="1:14" ht="15" customHeight="1">
      <c r="A37" s="29" t="s">
        <v>42</v>
      </c>
      <c r="B37" s="22">
        <v>5484</v>
      </c>
      <c r="C37" s="17">
        <v>5509</v>
      </c>
      <c r="D37" s="17">
        <v>5532</v>
      </c>
      <c r="E37" s="17">
        <v>5566</v>
      </c>
      <c r="F37" s="17">
        <v>5585</v>
      </c>
      <c r="G37" s="17">
        <v>5532</v>
      </c>
      <c r="H37" s="17">
        <v>5609</v>
      </c>
      <c r="I37" s="17">
        <v>5627</v>
      </c>
      <c r="J37" s="18">
        <v>5610</v>
      </c>
      <c r="K37" s="17">
        <v>5536</v>
      </c>
      <c r="L37" s="17">
        <v>5640</v>
      </c>
      <c r="M37" s="31">
        <v>5664</v>
      </c>
      <c r="N37" s="31">
        <v>5652</v>
      </c>
    </row>
    <row r="38" spans="1:14" ht="15" customHeight="1">
      <c r="A38" s="29" t="s">
        <v>43</v>
      </c>
      <c r="B38" s="22">
        <v>568</v>
      </c>
      <c r="C38" s="17">
        <v>553</v>
      </c>
      <c r="D38" s="17">
        <v>541</v>
      </c>
      <c r="E38" s="17">
        <v>537</v>
      </c>
      <c r="F38" s="17">
        <v>540</v>
      </c>
      <c r="G38" s="17">
        <v>521</v>
      </c>
      <c r="H38" s="17">
        <v>502</v>
      </c>
      <c r="I38" s="17">
        <v>500</v>
      </c>
      <c r="J38" s="18">
        <v>489</v>
      </c>
      <c r="K38" s="17">
        <v>483</v>
      </c>
      <c r="L38" s="17">
        <v>478</v>
      </c>
      <c r="M38" s="31">
        <v>482</v>
      </c>
      <c r="N38" s="31">
        <v>472</v>
      </c>
    </row>
    <row r="39" spans="1:14" ht="15" customHeight="1">
      <c r="A39" s="29" t="s">
        <v>44</v>
      </c>
      <c r="B39" s="22">
        <v>6154</v>
      </c>
      <c r="C39" s="17">
        <v>6187</v>
      </c>
      <c r="D39" s="17">
        <v>6185</v>
      </c>
      <c r="E39" s="17">
        <v>6176</v>
      </c>
      <c r="F39" s="17">
        <v>6159</v>
      </c>
      <c r="G39" s="17">
        <v>6183</v>
      </c>
      <c r="H39" s="17">
        <v>6174</v>
      </c>
      <c r="I39" s="17">
        <v>6192</v>
      </c>
      <c r="J39" s="18">
        <v>6143</v>
      </c>
      <c r="K39" s="17">
        <v>6058</v>
      </c>
      <c r="L39" s="17">
        <v>6015</v>
      </c>
      <c r="M39" s="31">
        <v>5994</v>
      </c>
      <c r="N39" s="31">
        <v>5957</v>
      </c>
    </row>
    <row r="40" spans="1:14" ht="15" customHeight="1">
      <c r="A40" s="29" t="s">
        <v>45</v>
      </c>
      <c r="B40" s="22">
        <v>2797</v>
      </c>
      <c r="C40" s="17">
        <v>2865</v>
      </c>
      <c r="D40" s="17">
        <v>2890</v>
      </c>
      <c r="E40" s="17">
        <v>2906</v>
      </c>
      <c r="F40" s="17">
        <v>2946</v>
      </c>
      <c r="G40" s="17">
        <v>2935</v>
      </c>
      <c r="H40" s="17">
        <v>2904</v>
      </c>
      <c r="I40" s="17">
        <v>2910</v>
      </c>
      <c r="J40" s="18">
        <v>2895</v>
      </c>
      <c r="K40" s="17">
        <v>2903</v>
      </c>
      <c r="L40" s="17">
        <v>2884</v>
      </c>
      <c r="M40" s="31">
        <v>2891</v>
      </c>
      <c r="N40" s="31">
        <v>2859</v>
      </c>
    </row>
    <row r="41" spans="1:14" ht="15" customHeight="1">
      <c r="A41" s="29" t="s">
        <v>46</v>
      </c>
      <c r="B41" s="22">
        <v>4291</v>
      </c>
      <c r="C41" s="17">
        <v>4336</v>
      </c>
      <c r="D41" s="17">
        <v>4423</v>
      </c>
      <c r="E41" s="17">
        <v>4466</v>
      </c>
      <c r="F41" s="17">
        <v>4499</v>
      </c>
      <c r="G41" s="17">
        <v>4548</v>
      </c>
      <c r="H41" s="17">
        <v>4559</v>
      </c>
      <c r="I41" s="17">
        <v>4556</v>
      </c>
      <c r="J41" s="18">
        <v>4558</v>
      </c>
      <c r="K41" s="17">
        <v>4578</v>
      </c>
      <c r="L41" s="17">
        <v>4567</v>
      </c>
      <c r="M41" s="31">
        <v>4571</v>
      </c>
      <c r="N41" s="31">
        <v>4601</v>
      </c>
    </row>
    <row r="42" spans="1:14" ht="15" customHeight="1">
      <c r="A42" s="29" t="s">
        <v>47</v>
      </c>
      <c r="B42" s="22">
        <v>5104</v>
      </c>
      <c r="C42" s="17">
        <v>5132</v>
      </c>
      <c r="D42" s="17">
        <v>5119</v>
      </c>
      <c r="E42" s="17">
        <v>5133</v>
      </c>
      <c r="F42" s="17">
        <v>5115</v>
      </c>
      <c r="G42" s="17">
        <v>5078</v>
      </c>
      <c r="H42" s="17">
        <v>5047</v>
      </c>
      <c r="I42" s="17">
        <v>5040</v>
      </c>
      <c r="J42" s="18">
        <v>5001</v>
      </c>
      <c r="K42" s="17">
        <v>4987</v>
      </c>
      <c r="L42" s="17">
        <v>4975</v>
      </c>
      <c r="M42" s="31">
        <v>4929</v>
      </c>
      <c r="N42" s="31">
        <v>4883</v>
      </c>
    </row>
    <row r="43" spans="1:14" ht="15" customHeight="1">
      <c r="A43" s="29" t="s">
        <v>48</v>
      </c>
      <c r="B43" s="22">
        <v>2423</v>
      </c>
      <c r="C43" s="17">
        <v>2384</v>
      </c>
      <c r="D43" s="17">
        <v>2354</v>
      </c>
      <c r="E43" s="17">
        <v>2315</v>
      </c>
      <c r="F43" s="17">
        <v>2285</v>
      </c>
      <c r="G43" s="17">
        <v>2196</v>
      </c>
      <c r="H43" s="17">
        <v>2084</v>
      </c>
      <c r="I43" s="17">
        <v>2034</v>
      </c>
      <c r="J43" s="18">
        <v>1987</v>
      </c>
      <c r="K43" s="17">
        <v>1959</v>
      </c>
      <c r="L43" s="17">
        <v>1915</v>
      </c>
      <c r="M43" s="31">
        <v>1884</v>
      </c>
      <c r="N43" s="31">
        <v>1845</v>
      </c>
    </row>
    <row r="44" spans="1:14" ht="15" customHeight="1">
      <c r="A44" s="29" t="s">
        <v>49</v>
      </c>
      <c r="B44" s="22">
        <v>4068</v>
      </c>
      <c r="C44" s="17">
        <v>4026</v>
      </c>
      <c r="D44" s="17">
        <v>4007</v>
      </c>
      <c r="E44" s="17">
        <v>3984</v>
      </c>
      <c r="F44" s="17">
        <v>3949</v>
      </c>
      <c r="G44" s="17">
        <v>3926</v>
      </c>
      <c r="H44" s="17">
        <v>3885</v>
      </c>
      <c r="I44" s="17">
        <v>3898</v>
      </c>
      <c r="J44" s="18">
        <v>3913</v>
      </c>
      <c r="K44" s="17">
        <v>3883</v>
      </c>
      <c r="L44" s="17">
        <v>3847</v>
      </c>
      <c r="M44" s="31">
        <v>3794</v>
      </c>
      <c r="N44" s="31">
        <v>3743</v>
      </c>
    </row>
    <row r="45" spans="1:14" ht="15" customHeight="1">
      <c r="A45" s="29" t="s">
        <v>50</v>
      </c>
      <c r="B45" s="22">
        <v>3788</v>
      </c>
      <c r="C45" s="17">
        <v>3728</v>
      </c>
      <c r="D45" s="17">
        <v>3730</v>
      </c>
      <c r="E45" s="17">
        <v>3685</v>
      </c>
      <c r="F45" s="17">
        <v>3694</v>
      </c>
      <c r="G45" s="17">
        <v>3671</v>
      </c>
      <c r="H45" s="17">
        <v>3622</v>
      </c>
      <c r="I45" s="17">
        <v>3604</v>
      </c>
      <c r="J45" s="18">
        <v>3593</v>
      </c>
      <c r="K45" s="17">
        <v>3542</v>
      </c>
      <c r="L45" s="17">
        <v>3532</v>
      </c>
      <c r="M45" s="31">
        <v>3491</v>
      </c>
      <c r="N45" s="31">
        <v>3463</v>
      </c>
    </row>
    <row r="46" spans="1:14" ht="15" customHeight="1">
      <c r="A46" s="29" t="s">
        <v>51</v>
      </c>
      <c r="B46" s="22">
        <v>4066</v>
      </c>
      <c r="C46" s="17">
        <v>4035</v>
      </c>
      <c r="D46" s="17">
        <v>4026</v>
      </c>
      <c r="E46" s="17">
        <v>3977</v>
      </c>
      <c r="F46" s="17">
        <v>3861</v>
      </c>
      <c r="G46" s="17">
        <v>3867</v>
      </c>
      <c r="H46" s="17">
        <v>3803</v>
      </c>
      <c r="I46" s="17">
        <v>3769</v>
      </c>
      <c r="J46" s="18">
        <v>3693</v>
      </c>
      <c r="K46" s="17">
        <v>3624</v>
      </c>
      <c r="L46" s="17">
        <v>3584</v>
      </c>
      <c r="M46" s="31">
        <v>3518</v>
      </c>
      <c r="N46" s="31">
        <v>3469</v>
      </c>
    </row>
    <row r="47" spans="1:14" ht="15" customHeight="1">
      <c r="A47" s="29" t="s">
        <v>52</v>
      </c>
      <c r="B47" s="22">
        <v>2452</v>
      </c>
      <c r="C47" s="17">
        <v>2427</v>
      </c>
      <c r="D47" s="17">
        <v>2389</v>
      </c>
      <c r="E47" s="17">
        <v>2361</v>
      </c>
      <c r="F47" s="17">
        <v>2343</v>
      </c>
      <c r="G47" s="17">
        <v>2273</v>
      </c>
      <c r="H47" s="17">
        <v>2241</v>
      </c>
      <c r="I47" s="17">
        <v>2210</v>
      </c>
      <c r="J47" s="18">
        <v>2186</v>
      </c>
      <c r="K47" s="17">
        <v>2159</v>
      </c>
      <c r="L47" s="17">
        <v>2100</v>
      </c>
      <c r="M47" s="31">
        <v>2073</v>
      </c>
      <c r="N47" s="31">
        <v>2049</v>
      </c>
    </row>
    <row r="48" spans="1:14" ht="15" customHeight="1">
      <c r="A48" s="30" t="s">
        <v>53</v>
      </c>
      <c r="B48" s="27">
        <f>SUM(B31:B47)</f>
        <v>85430</v>
      </c>
      <c r="C48" s="28">
        <f aca="true" t="shared" si="21" ref="C48:J48">SUM(C31:C47)</f>
        <v>85424</v>
      </c>
      <c r="D48" s="28">
        <f t="shared" si="21"/>
        <v>85335</v>
      </c>
      <c r="E48" s="28">
        <f t="shared" si="21"/>
        <v>85369</v>
      </c>
      <c r="F48" s="28">
        <f t="shared" si="21"/>
        <v>85272</v>
      </c>
      <c r="G48" s="28">
        <f t="shared" si="21"/>
        <v>84928</v>
      </c>
      <c r="H48" s="28">
        <f t="shared" si="21"/>
        <v>84434</v>
      </c>
      <c r="I48" s="28">
        <f t="shared" si="21"/>
        <v>84161</v>
      </c>
      <c r="J48" s="28">
        <f t="shared" si="21"/>
        <v>83830</v>
      </c>
      <c r="K48" s="28">
        <f>SUM(K31:K47)</f>
        <v>83188</v>
      </c>
      <c r="L48" s="28">
        <f>SUM(L31:L47)</f>
        <v>82892</v>
      </c>
      <c r="M48" s="33">
        <f>SUM(M31:M47)</f>
        <v>82520</v>
      </c>
      <c r="N48" s="33">
        <f>SUM(N31:N47)</f>
        <v>82057</v>
      </c>
    </row>
    <row r="49" spans="1:20" ht="15" customHeight="1">
      <c r="A49" s="14" t="s">
        <v>54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O49" s="15"/>
      <c r="P49" s="15"/>
      <c r="Q49" s="15"/>
      <c r="R49" s="15"/>
      <c r="S49" s="15"/>
      <c r="T49" s="15"/>
    </row>
    <row r="50" spans="1:20" ht="15" customHeight="1">
      <c r="A50" s="2" t="s">
        <v>55</v>
      </c>
      <c r="B50" s="19">
        <f>SUM(B31:B43)</f>
        <v>71056</v>
      </c>
      <c r="C50" s="19">
        <f aca="true" t="shared" si="22" ref="C50:L50">SUM(C31:C43)</f>
        <v>71208</v>
      </c>
      <c r="D50" s="19">
        <f t="shared" si="22"/>
        <v>71183</v>
      </c>
      <c r="E50" s="19">
        <f t="shared" si="22"/>
        <v>71362</v>
      </c>
      <c r="F50" s="19">
        <f t="shared" si="22"/>
        <v>71425</v>
      </c>
      <c r="G50" s="19">
        <f t="shared" si="22"/>
        <v>71191</v>
      </c>
      <c r="H50" s="19">
        <f t="shared" si="22"/>
        <v>70883</v>
      </c>
      <c r="I50" s="19">
        <f t="shared" si="22"/>
        <v>70680</v>
      </c>
      <c r="J50" s="19">
        <f t="shared" si="22"/>
        <v>70445</v>
      </c>
      <c r="K50" s="19">
        <f t="shared" si="22"/>
        <v>69980</v>
      </c>
      <c r="L50" s="19">
        <f t="shared" si="22"/>
        <v>69829</v>
      </c>
      <c r="M50" s="31">
        <f>SUM(M31:M43)</f>
        <v>69644</v>
      </c>
      <c r="N50" s="31">
        <f>SUM(N31:N43)</f>
        <v>69333</v>
      </c>
      <c r="O50" s="15"/>
      <c r="P50" s="15"/>
      <c r="Q50" s="15"/>
      <c r="R50" s="15"/>
      <c r="S50" s="15"/>
      <c r="T50" s="15"/>
    </row>
    <row r="51" spans="1:20" ht="15" customHeight="1">
      <c r="A51" s="2" t="s">
        <v>56</v>
      </c>
      <c r="B51" s="19">
        <f>SUM(B44:B47)</f>
        <v>14374</v>
      </c>
      <c r="C51" s="19">
        <f aca="true" t="shared" si="23" ref="C51:L51">SUM(C44:C47)</f>
        <v>14216</v>
      </c>
      <c r="D51" s="19">
        <f t="shared" si="23"/>
        <v>14152</v>
      </c>
      <c r="E51" s="19">
        <f t="shared" si="23"/>
        <v>14007</v>
      </c>
      <c r="F51" s="19">
        <f t="shared" si="23"/>
        <v>13847</v>
      </c>
      <c r="G51" s="19">
        <f t="shared" si="23"/>
        <v>13737</v>
      </c>
      <c r="H51" s="19">
        <f t="shared" si="23"/>
        <v>13551</v>
      </c>
      <c r="I51" s="19">
        <f t="shared" si="23"/>
        <v>13481</v>
      </c>
      <c r="J51" s="19">
        <f t="shared" si="23"/>
        <v>13385</v>
      </c>
      <c r="K51" s="19">
        <f t="shared" si="23"/>
        <v>13208</v>
      </c>
      <c r="L51" s="19">
        <f t="shared" si="23"/>
        <v>13063</v>
      </c>
      <c r="M51" s="31">
        <f>SUM(M44:M47)</f>
        <v>12876</v>
      </c>
      <c r="N51" s="31">
        <f>SUM(N44:N47)</f>
        <v>12724</v>
      </c>
      <c r="O51" s="15"/>
      <c r="P51" s="15"/>
      <c r="Q51" s="15"/>
      <c r="R51" s="15"/>
      <c r="S51" s="15"/>
      <c r="T51" s="15"/>
    </row>
    <row r="52" spans="2:12" ht="15" customHeight="1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ht="15" customHeight="1">
      <c r="A53" s="16" t="s">
        <v>63</v>
      </c>
    </row>
    <row r="54" spans="1:14" ht="15" customHeight="1">
      <c r="A54" s="15"/>
      <c r="N54" s="34" t="s">
        <v>57</v>
      </c>
    </row>
    <row r="55" spans="1:14" ht="15" customHeight="1">
      <c r="A55" s="15"/>
      <c r="N55" s="34" t="s">
        <v>18</v>
      </c>
    </row>
    <row r="56" spans="1:14" ht="30" customHeight="1">
      <c r="A56" s="21" t="s">
        <v>24</v>
      </c>
      <c r="B56" s="20" t="s">
        <v>25</v>
      </c>
      <c r="C56" s="20" t="s">
        <v>26</v>
      </c>
      <c r="D56" s="20" t="s">
        <v>27</v>
      </c>
      <c r="E56" s="20" t="s">
        <v>28</v>
      </c>
      <c r="F56" s="20" t="s">
        <v>29</v>
      </c>
      <c r="G56" s="20" t="s">
        <v>30</v>
      </c>
      <c r="H56" s="20" t="s">
        <v>31</v>
      </c>
      <c r="I56" s="20" t="s">
        <v>32</v>
      </c>
      <c r="J56" s="20" t="s">
        <v>33</v>
      </c>
      <c r="K56" s="20" t="s">
        <v>34</v>
      </c>
      <c r="L56" s="26" t="s">
        <v>35</v>
      </c>
      <c r="M56" s="32" t="s">
        <v>68</v>
      </c>
      <c r="N56" s="32" t="s">
        <v>69</v>
      </c>
    </row>
    <row r="57" spans="1:14" ht="15" customHeight="1">
      <c r="A57" s="29" t="s">
        <v>36</v>
      </c>
      <c r="B57" s="22">
        <v>261</v>
      </c>
      <c r="C57" s="17">
        <v>334</v>
      </c>
      <c r="D57" s="17">
        <v>267</v>
      </c>
      <c r="E57" s="17">
        <v>270</v>
      </c>
      <c r="F57" s="17">
        <v>275</v>
      </c>
      <c r="G57" s="17">
        <v>297</v>
      </c>
      <c r="H57" s="17">
        <v>301</v>
      </c>
      <c r="I57" s="17">
        <v>325</v>
      </c>
      <c r="J57" s="18">
        <v>304</v>
      </c>
      <c r="K57" s="17">
        <v>274</v>
      </c>
      <c r="L57" s="17">
        <v>202</v>
      </c>
      <c r="M57" s="31">
        <v>176</v>
      </c>
      <c r="N57" s="31">
        <v>158</v>
      </c>
    </row>
    <row r="58" spans="1:14" ht="15" customHeight="1">
      <c r="A58" s="29" t="s">
        <v>37</v>
      </c>
      <c r="B58" s="22">
        <v>556</v>
      </c>
      <c r="C58" s="17">
        <v>656</v>
      </c>
      <c r="D58" s="17">
        <v>536</v>
      </c>
      <c r="E58" s="17">
        <v>609</v>
      </c>
      <c r="F58" s="17">
        <v>656</v>
      </c>
      <c r="G58" s="17">
        <v>760</v>
      </c>
      <c r="H58" s="17">
        <v>956</v>
      </c>
      <c r="I58" s="17">
        <v>930</v>
      </c>
      <c r="J58" s="18">
        <v>888</v>
      </c>
      <c r="K58" s="17">
        <v>659</v>
      </c>
      <c r="L58" s="17">
        <v>752</v>
      </c>
      <c r="M58" s="31">
        <v>910</v>
      </c>
      <c r="N58" s="31">
        <v>904</v>
      </c>
    </row>
    <row r="59" spans="1:14" ht="15" customHeight="1">
      <c r="A59" s="29" t="s">
        <v>38</v>
      </c>
      <c r="B59" s="22">
        <v>569</v>
      </c>
      <c r="C59" s="17">
        <v>632</v>
      </c>
      <c r="D59" s="17">
        <v>489</v>
      </c>
      <c r="E59" s="17">
        <v>533</v>
      </c>
      <c r="F59" s="17">
        <v>514</v>
      </c>
      <c r="G59" s="17">
        <v>605</v>
      </c>
      <c r="H59" s="17">
        <v>728</v>
      </c>
      <c r="I59" s="17">
        <v>632</v>
      </c>
      <c r="J59" s="18">
        <v>700</v>
      </c>
      <c r="K59" s="17">
        <v>656</v>
      </c>
      <c r="L59" s="17">
        <v>629</v>
      </c>
      <c r="M59" s="31">
        <v>700</v>
      </c>
      <c r="N59" s="31">
        <v>675</v>
      </c>
    </row>
    <row r="60" spans="1:14" ht="15" customHeight="1">
      <c r="A60" s="29" t="s">
        <v>39</v>
      </c>
      <c r="B60" s="22">
        <v>154</v>
      </c>
      <c r="C60" s="17">
        <v>136</v>
      </c>
      <c r="D60" s="17">
        <v>121</v>
      </c>
      <c r="E60" s="17">
        <v>154</v>
      </c>
      <c r="F60" s="17">
        <v>159</v>
      </c>
      <c r="G60" s="17">
        <v>160</v>
      </c>
      <c r="H60" s="17">
        <v>187</v>
      </c>
      <c r="I60" s="17">
        <v>194</v>
      </c>
      <c r="J60" s="18">
        <v>204</v>
      </c>
      <c r="K60" s="17">
        <v>158</v>
      </c>
      <c r="L60" s="17">
        <v>212</v>
      </c>
      <c r="M60" s="31">
        <v>223</v>
      </c>
      <c r="N60" s="31">
        <v>232</v>
      </c>
    </row>
    <row r="61" spans="1:14" ht="15" customHeight="1">
      <c r="A61" s="29" t="s">
        <v>40</v>
      </c>
      <c r="B61" s="22">
        <v>82</v>
      </c>
      <c r="C61" s="17">
        <v>113</v>
      </c>
      <c r="D61" s="17">
        <v>119</v>
      </c>
      <c r="E61" s="17">
        <v>147</v>
      </c>
      <c r="F61" s="17">
        <v>150</v>
      </c>
      <c r="G61" s="17">
        <v>136</v>
      </c>
      <c r="H61" s="17">
        <v>121</v>
      </c>
      <c r="I61" s="17">
        <v>113</v>
      </c>
      <c r="J61" s="18">
        <v>163</v>
      </c>
      <c r="K61" s="17">
        <v>152</v>
      </c>
      <c r="L61" s="17">
        <v>143</v>
      </c>
      <c r="M61" s="31">
        <v>137</v>
      </c>
      <c r="N61" s="31">
        <v>141</v>
      </c>
    </row>
    <row r="62" spans="1:14" ht="15" customHeight="1">
      <c r="A62" s="29" t="s">
        <v>41</v>
      </c>
      <c r="B62" s="22">
        <v>275</v>
      </c>
      <c r="C62" s="17">
        <v>280</v>
      </c>
      <c r="D62" s="17">
        <v>254</v>
      </c>
      <c r="E62" s="17">
        <v>211</v>
      </c>
      <c r="F62" s="17">
        <v>209</v>
      </c>
      <c r="G62" s="17">
        <v>215</v>
      </c>
      <c r="H62" s="17">
        <v>214</v>
      </c>
      <c r="I62" s="17">
        <v>223</v>
      </c>
      <c r="J62" s="18">
        <v>214</v>
      </c>
      <c r="K62" s="17">
        <v>205</v>
      </c>
      <c r="L62" s="17">
        <v>191</v>
      </c>
      <c r="M62" s="31">
        <v>154</v>
      </c>
      <c r="N62" s="31">
        <v>147</v>
      </c>
    </row>
    <row r="63" spans="1:14" ht="15" customHeight="1">
      <c r="A63" s="29" t="s">
        <v>42</v>
      </c>
      <c r="B63" s="22">
        <v>100</v>
      </c>
      <c r="C63" s="17">
        <v>146</v>
      </c>
      <c r="D63" s="17">
        <v>154</v>
      </c>
      <c r="E63" s="17">
        <v>221</v>
      </c>
      <c r="F63" s="17">
        <v>296</v>
      </c>
      <c r="G63" s="17">
        <v>304</v>
      </c>
      <c r="H63" s="17">
        <v>383</v>
      </c>
      <c r="I63" s="17">
        <v>380</v>
      </c>
      <c r="J63" s="18">
        <v>366</v>
      </c>
      <c r="K63" s="17">
        <v>261</v>
      </c>
      <c r="L63" s="17">
        <v>257</v>
      </c>
      <c r="M63" s="31">
        <v>383</v>
      </c>
      <c r="N63" s="31">
        <v>388</v>
      </c>
    </row>
    <row r="64" spans="1:14" ht="15" customHeight="1">
      <c r="A64" s="29" t="s">
        <v>43</v>
      </c>
      <c r="B64" s="22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1</v>
      </c>
      <c r="J64" s="18">
        <v>1</v>
      </c>
      <c r="K64" s="17">
        <v>2</v>
      </c>
      <c r="L64" s="17">
        <v>2</v>
      </c>
      <c r="M64" s="31">
        <v>2</v>
      </c>
      <c r="N64" s="31">
        <v>2</v>
      </c>
    </row>
    <row r="65" spans="1:14" ht="15" customHeight="1">
      <c r="A65" s="29" t="s">
        <v>44</v>
      </c>
      <c r="B65" s="22">
        <v>282</v>
      </c>
      <c r="C65" s="17">
        <v>246</v>
      </c>
      <c r="D65" s="17">
        <v>214</v>
      </c>
      <c r="E65" s="17">
        <v>192</v>
      </c>
      <c r="F65" s="17">
        <v>179</v>
      </c>
      <c r="G65" s="17">
        <v>174</v>
      </c>
      <c r="H65" s="17">
        <v>177</v>
      </c>
      <c r="I65" s="17">
        <v>167</v>
      </c>
      <c r="J65" s="18">
        <v>127</v>
      </c>
      <c r="K65" s="17">
        <v>111</v>
      </c>
      <c r="L65" s="17">
        <v>95</v>
      </c>
      <c r="M65" s="31">
        <v>96</v>
      </c>
      <c r="N65" s="31">
        <v>94</v>
      </c>
    </row>
    <row r="66" spans="1:14" ht="15" customHeight="1">
      <c r="A66" s="29" t="s">
        <v>45</v>
      </c>
      <c r="B66" s="22">
        <v>5</v>
      </c>
      <c r="C66" s="17">
        <v>8</v>
      </c>
      <c r="D66" s="17">
        <v>9</v>
      </c>
      <c r="E66" s="17">
        <v>11</v>
      </c>
      <c r="F66" s="17">
        <v>13</v>
      </c>
      <c r="G66" s="17">
        <v>16</v>
      </c>
      <c r="H66" s="17">
        <v>21</v>
      </c>
      <c r="I66" s="17">
        <v>20</v>
      </c>
      <c r="J66" s="18">
        <v>19</v>
      </c>
      <c r="K66" s="17">
        <v>26</v>
      </c>
      <c r="L66" s="17">
        <v>23</v>
      </c>
      <c r="M66" s="31">
        <v>26</v>
      </c>
      <c r="N66" s="31">
        <v>26</v>
      </c>
    </row>
    <row r="67" spans="1:14" ht="15" customHeight="1">
      <c r="A67" s="29" t="s">
        <v>46</v>
      </c>
      <c r="B67" s="22">
        <v>97</v>
      </c>
      <c r="C67" s="17">
        <v>115</v>
      </c>
      <c r="D67" s="17">
        <v>123</v>
      </c>
      <c r="E67" s="17">
        <v>120</v>
      </c>
      <c r="F67" s="17">
        <v>115</v>
      </c>
      <c r="G67" s="17">
        <v>98</v>
      </c>
      <c r="H67" s="17">
        <v>110</v>
      </c>
      <c r="I67" s="18">
        <v>122</v>
      </c>
      <c r="J67" s="18">
        <v>136</v>
      </c>
      <c r="K67" s="17">
        <v>135</v>
      </c>
      <c r="L67" s="17">
        <v>126</v>
      </c>
      <c r="M67" s="31">
        <v>113</v>
      </c>
      <c r="N67" s="31">
        <v>100</v>
      </c>
    </row>
    <row r="68" spans="1:14" ht="15" customHeight="1">
      <c r="A68" s="29" t="s">
        <v>47</v>
      </c>
      <c r="B68" s="22">
        <v>7</v>
      </c>
      <c r="C68" s="17">
        <v>7</v>
      </c>
      <c r="D68" s="17">
        <v>9</v>
      </c>
      <c r="E68" s="17">
        <v>13</v>
      </c>
      <c r="F68" s="17">
        <v>16</v>
      </c>
      <c r="G68" s="17">
        <v>19</v>
      </c>
      <c r="H68" s="17">
        <v>25</v>
      </c>
      <c r="I68" s="17">
        <v>27</v>
      </c>
      <c r="J68" s="18">
        <v>28</v>
      </c>
      <c r="K68" s="17">
        <v>22</v>
      </c>
      <c r="L68" s="17">
        <v>18</v>
      </c>
      <c r="M68" s="31">
        <v>17</v>
      </c>
      <c r="N68" s="31">
        <v>15</v>
      </c>
    </row>
    <row r="69" spans="1:14" ht="15" customHeight="1">
      <c r="A69" s="29" t="s">
        <v>48</v>
      </c>
      <c r="B69" s="22">
        <v>22</v>
      </c>
      <c r="C69" s="17">
        <v>17</v>
      </c>
      <c r="D69" s="17">
        <v>13</v>
      </c>
      <c r="E69" s="17">
        <v>15</v>
      </c>
      <c r="F69" s="17">
        <v>20</v>
      </c>
      <c r="G69" s="17">
        <v>22</v>
      </c>
      <c r="H69" s="17">
        <v>21</v>
      </c>
      <c r="I69" s="17">
        <v>27</v>
      </c>
      <c r="J69" s="18">
        <v>24</v>
      </c>
      <c r="K69" s="17">
        <v>18</v>
      </c>
      <c r="L69" s="17">
        <v>18</v>
      </c>
      <c r="M69" s="31">
        <v>19</v>
      </c>
      <c r="N69" s="31">
        <v>25</v>
      </c>
    </row>
    <row r="70" spans="1:14" ht="15" customHeight="1">
      <c r="A70" s="29" t="s">
        <v>49</v>
      </c>
      <c r="B70" s="22">
        <v>20</v>
      </c>
      <c r="C70" s="17">
        <v>26</v>
      </c>
      <c r="D70" s="17">
        <v>32</v>
      </c>
      <c r="E70" s="17">
        <v>33</v>
      </c>
      <c r="F70" s="17">
        <v>35</v>
      </c>
      <c r="G70" s="17">
        <v>35</v>
      </c>
      <c r="H70" s="17">
        <v>28</v>
      </c>
      <c r="I70" s="17">
        <v>26</v>
      </c>
      <c r="J70" s="18">
        <v>31</v>
      </c>
      <c r="K70" s="17">
        <v>34</v>
      </c>
      <c r="L70" s="17">
        <v>29</v>
      </c>
      <c r="M70" s="31">
        <v>36</v>
      </c>
      <c r="N70" s="31">
        <v>42</v>
      </c>
    </row>
    <row r="71" spans="1:14" ht="15" customHeight="1">
      <c r="A71" s="29" t="s">
        <v>50</v>
      </c>
      <c r="B71" s="22">
        <v>9</v>
      </c>
      <c r="C71" s="17">
        <v>11</v>
      </c>
      <c r="D71" s="17">
        <v>6</v>
      </c>
      <c r="E71" s="17">
        <v>5</v>
      </c>
      <c r="F71" s="17">
        <v>15</v>
      </c>
      <c r="G71" s="17">
        <v>39</v>
      </c>
      <c r="H71" s="17">
        <v>38</v>
      </c>
      <c r="I71" s="17">
        <v>44</v>
      </c>
      <c r="J71" s="18">
        <v>48</v>
      </c>
      <c r="K71" s="17">
        <v>40</v>
      </c>
      <c r="L71" s="17">
        <v>34</v>
      </c>
      <c r="M71" s="31">
        <v>25</v>
      </c>
      <c r="N71" s="31">
        <v>25</v>
      </c>
    </row>
    <row r="72" spans="1:14" ht="15" customHeight="1">
      <c r="A72" s="29" t="s">
        <v>51</v>
      </c>
      <c r="B72" s="22">
        <v>4</v>
      </c>
      <c r="C72" s="17">
        <v>8</v>
      </c>
      <c r="D72" s="17">
        <v>6</v>
      </c>
      <c r="E72" s="17">
        <v>8</v>
      </c>
      <c r="F72" s="17">
        <v>18</v>
      </c>
      <c r="G72" s="17">
        <v>25</v>
      </c>
      <c r="H72" s="17">
        <v>38</v>
      </c>
      <c r="I72" s="17">
        <v>39</v>
      </c>
      <c r="J72" s="18">
        <v>39</v>
      </c>
      <c r="K72" s="17">
        <v>37</v>
      </c>
      <c r="L72" s="17">
        <v>34</v>
      </c>
      <c r="M72" s="31">
        <v>30</v>
      </c>
      <c r="N72" s="31">
        <v>35</v>
      </c>
    </row>
    <row r="73" spans="1:14" ht="15" customHeight="1">
      <c r="A73" s="29" t="s">
        <v>52</v>
      </c>
      <c r="B73" s="22">
        <v>0</v>
      </c>
      <c r="C73" s="17">
        <v>0</v>
      </c>
      <c r="D73" s="17">
        <v>1</v>
      </c>
      <c r="E73" s="17">
        <v>2</v>
      </c>
      <c r="F73" s="17">
        <v>1</v>
      </c>
      <c r="G73" s="17">
        <v>2</v>
      </c>
      <c r="H73" s="17">
        <v>2</v>
      </c>
      <c r="I73" s="17">
        <v>2</v>
      </c>
      <c r="J73" s="18">
        <v>4</v>
      </c>
      <c r="K73" s="17">
        <v>4</v>
      </c>
      <c r="L73" s="17">
        <v>3</v>
      </c>
      <c r="M73" s="31">
        <v>2</v>
      </c>
      <c r="N73" s="31">
        <v>2</v>
      </c>
    </row>
    <row r="74" spans="1:14" ht="15" customHeight="1">
      <c r="A74" s="30" t="s">
        <v>53</v>
      </c>
      <c r="B74" s="23">
        <f>SUM(B57:B73)</f>
        <v>2443</v>
      </c>
      <c r="C74" s="24">
        <f aca="true" t="shared" si="24" ref="C74:J74">SUM(C57:C73)</f>
        <v>2735</v>
      </c>
      <c r="D74" s="24">
        <f t="shared" si="24"/>
        <v>2353</v>
      </c>
      <c r="E74" s="24">
        <f t="shared" si="24"/>
        <v>2544</v>
      </c>
      <c r="F74" s="24">
        <f t="shared" si="24"/>
        <v>2671</v>
      </c>
      <c r="G74" s="24">
        <f t="shared" si="24"/>
        <v>2907</v>
      </c>
      <c r="H74" s="24">
        <f t="shared" si="24"/>
        <v>3350</v>
      </c>
      <c r="I74" s="24">
        <f t="shared" si="24"/>
        <v>3272</v>
      </c>
      <c r="J74" s="25">
        <f t="shared" si="24"/>
        <v>3296</v>
      </c>
      <c r="K74" s="28">
        <f>SUM(K57:K73)</f>
        <v>2794</v>
      </c>
      <c r="L74" s="28">
        <f>SUM(L57:L73)</f>
        <v>2768</v>
      </c>
      <c r="M74" s="33">
        <f>SUM(M57:M73)</f>
        <v>3049</v>
      </c>
      <c r="N74" s="33">
        <f>SUM(N57:N73)</f>
        <v>3011</v>
      </c>
    </row>
    <row r="75" spans="1:20" ht="15" customHeight="1">
      <c r="A75" s="14" t="s">
        <v>54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O75" s="15"/>
      <c r="P75" s="15"/>
      <c r="Q75" s="15"/>
      <c r="R75" s="15"/>
      <c r="S75" s="15"/>
      <c r="T75" s="15"/>
    </row>
    <row r="76" spans="1:20" ht="15" customHeight="1">
      <c r="A76" s="2" t="s">
        <v>55</v>
      </c>
      <c r="B76" s="19">
        <f>SUM(B57:B69)</f>
        <v>2410</v>
      </c>
      <c r="C76" s="19">
        <f aca="true" t="shared" si="25" ref="C76:L76">SUM(C57:C69)</f>
        <v>2690</v>
      </c>
      <c r="D76" s="19">
        <f t="shared" si="25"/>
        <v>2308</v>
      </c>
      <c r="E76" s="19">
        <f t="shared" si="25"/>
        <v>2496</v>
      </c>
      <c r="F76" s="19">
        <f t="shared" si="25"/>
        <v>2602</v>
      </c>
      <c r="G76" s="19">
        <f t="shared" si="25"/>
        <v>2806</v>
      </c>
      <c r="H76" s="19">
        <f t="shared" si="25"/>
        <v>3244</v>
      </c>
      <c r="I76" s="19">
        <f t="shared" si="25"/>
        <v>3161</v>
      </c>
      <c r="J76" s="19">
        <f t="shared" si="25"/>
        <v>3174</v>
      </c>
      <c r="K76" s="19">
        <f t="shared" si="25"/>
        <v>2679</v>
      </c>
      <c r="L76" s="19">
        <f t="shared" si="25"/>
        <v>2668</v>
      </c>
      <c r="M76" s="31">
        <f>SUM(M57:M73)</f>
        <v>3049</v>
      </c>
      <c r="N76" s="31">
        <f>SUM(N57:N69)</f>
        <v>2907</v>
      </c>
      <c r="O76" s="15"/>
      <c r="P76" s="15"/>
      <c r="Q76" s="15"/>
      <c r="R76" s="15"/>
      <c r="S76" s="15"/>
      <c r="T76" s="15"/>
    </row>
    <row r="77" spans="1:20" ht="15" customHeight="1">
      <c r="A77" s="2" t="s">
        <v>56</v>
      </c>
      <c r="B77" s="19">
        <f>SUM(B70:B73)</f>
        <v>33</v>
      </c>
      <c r="C77" s="19">
        <f aca="true" t="shared" si="26" ref="C77:L77">SUM(C70:C73)</f>
        <v>45</v>
      </c>
      <c r="D77" s="19">
        <f t="shared" si="26"/>
        <v>45</v>
      </c>
      <c r="E77" s="19">
        <f t="shared" si="26"/>
        <v>48</v>
      </c>
      <c r="F77" s="19">
        <f t="shared" si="26"/>
        <v>69</v>
      </c>
      <c r="G77" s="19">
        <f t="shared" si="26"/>
        <v>101</v>
      </c>
      <c r="H77" s="19">
        <f t="shared" si="26"/>
        <v>106</v>
      </c>
      <c r="I77" s="19">
        <f t="shared" si="26"/>
        <v>111</v>
      </c>
      <c r="J77" s="19">
        <f t="shared" si="26"/>
        <v>122</v>
      </c>
      <c r="K77" s="19">
        <f t="shared" si="26"/>
        <v>115</v>
      </c>
      <c r="L77" s="19">
        <f t="shared" si="26"/>
        <v>100</v>
      </c>
      <c r="M77" s="31">
        <f>SUM(M70:M73)</f>
        <v>93</v>
      </c>
      <c r="N77" s="31">
        <f>SUM(N70:N73)</f>
        <v>104</v>
      </c>
      <c r="O77" s="15"/>
      <c r="P77" s="15"/>
      <c r="Q77" s="15"/>
      <c r="R77" s="15"/>
      <c r="S77" s="15"/>
      <c r="T77" s="15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rowBreaks count="2" manualBreakCount="2">
    <brk id="26" max="255" man="1"/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zoomScalePageLayoutView="0" workbookViewId="0" topLeftCell="A1">
      <selection activeCell="C6" sqref="C6"/>
    </sheetView>
  </sheetViews>
  <sheetFormatPr defaultColWidth="9.00390625" defaultRowHeight="13.5"/>
  <cols>
    <col min="1" max="1" width="17.25390625" style="4" bestFit="1" customWidth="1"/>
    <col min="2" max="2" width="11.50390625" style="4" bestFit="1" customWidth="1"/>
    <col min="3" max="3" width="50.875" style="4" customWidth="1"/>
    <col min="4" max="16384" width="9.00390625" style="4" customWidth="1"/>
  </cols>
  <sheetData>
    <row r="1" ht="21" customHeight="1">
      <c r="A1" s="5" t="s">
        <v>19</v>
      </c>
    </row>
    <row r="2" spans="1:3" ht="21" customHeight="1">
      <c r="A2" s="41" t="s">
        <v>10</v>
      </c>
      <c r="B2" s="42"/>
      <c r="C2" s="3" t="s">
        <v>11</v>
      </c>
    </row>
    <row r="3" spans="1:3" ht="21" customHeight="1">
      <c r="A3" s="38" t="s">
        <v>12</v>
      </c>
      <c r="B3" s="39"/>
      <c r="C3" s="8" t="s">
        <v>67</v>
      </c>
    </row>
    <row r="4" spans="1:3" ht="21" customHeight="1">
      <c r="A4" s="38" t="s">
        <v>13</v>
      </c>
      <c r="B4" s="39"/>
      <c r="C4" s="8" t="s">
        <v>16</v>
      </c>
    </row>
    <row r="5" spans="1:3" ht="21" customHeight="1">
      <c r="A5" s="38" t="s">
        <v>23</v>
      </c>
      <c r="B5" s="39"/>
      <c r="C5" s="8" t="s">
        <v>66</v>
      </c>
    </row>
    <row r="6" spans="1:3" ht="21" customHeight="1">
      <c r="A6" s="38" t="s">
        <v>21</v>
      </c>
      <c r="B6" s="39"/>
      <c r="C6" s="36" t="s">
        <v>70</v>
      </c>
    </row>
    <row r="7" spans="1:3" ht="31.5" customHeight="1">
      <c r="A7" s="10" t="s">
        <v>22</v>
      </c>
      <c r="B7" s="11"/>
      <c r="C7" s="13" t="s">
        <v>58</v>
      </c>
    </row>
    <row r="8" spans="1:3" ht="21" customHeight="1">
      <c r="A8" s="38" t="s">
        <v>14</v>
      </c>
      <c r="B8" s="39"/>
      <c r="C8" s="9" t="s">
        <v>17</v>
      </c>
    </row>
    <row r="9" spans="1:3" ht="21" customHeight="1">
      <c r="A9" s="38" t="s">
        <v>0</v>
      </c>
      <c r="B9" s="39"/>
      <c r="C9" s="9" t="s">
        <v>59</v>
      </c>
    </row>
    <row r="10" spans="1:3" ht="21" customHeight="1">
      <c r="A10" s="38" t="s">
        <v>1</v>
      </c>
      <c r="B10" s="39"/>
      <c r="C10" s="9" t="s">
        <v>60</v>
      </c>
    </row>
    <row r="11" spans="1:3" ht="21" customHeight="1">
      <c r="A11" s="38" t="s">
        <v>15</v>
      </c>
      <c r="B11" s="39"/>
      <c r="C11" s="9"/>
    </row>
    <row r="12" spans="1:3" ht="34.5" customHeight="1">
      <c r="A12" s="40" t="s">
        <v>2</v>
      </c>
      <c r="B12" s="12" t="s">
        <v>3</v>
      </c>
      <c r="C12" s="9" t="s">
        <v>61</v>
      </c>
    </row>
    <row r="13" spans="1:3" ht="21" customHeight="1">
      <c r="A13" s="40"/>
      <c r="B13" s="12" t="s">
        <v>4</v>
      </c>
      <c r="C13" s="9"/>
    </row>
    <row r="14" spans="1:3" ht="21" customHeight="1">
      <c r="A14" s="40"/>
      <c r="B14" s="12" t="s">
        <v>5</v>
      </c>
      <c r="C14" s="9"/>
    </row>
    <row r="15" spans="1:3" ht="37.5" customHeight="1">
      <c r="A15" s="40"/>
      <c r="B15" s="12" t="s">
        <v>6</v>
      </c>
      <c r="C15" s="43" t="s">
        <v>74</v>
      </c>
    </row>
    <row r="16" spans="1:3" ht="21" customHeight="1">
      <c r="A16" s="38" t="s">
        <v>7</v>
      </c>
      <c r="B16" s="39"/>
      <c r="C16" s="9" t="s">
        <v>62</v>
      </c>
    </row>
    <row r="17" spans="1:3" ht="85.5" customHeight="1">
      <c r="A17" s="38" t="s">
        <v>8</v>
      </c>
      <c r="B17" s="39"/>
      <c r="C17" s="37" t="s">
        <v>73</v>
      </c>
    </row>
    <row r="18" spans="1:3" ht="21" customHeight="1">
      <c r="A18" s="38" t="s">
        <v>9</v>
      </c>
      <c r="B18" s="39"/>
      <c r="C18" s="37" t="s">
        <v>72</v>
      </c>
    </row>
    <row r="19" ht="21" customHeight="1">
      <c r="C19" s="7" t="s">
        <v>20</v>
      </c>
    </row>
  </sheetData>
  <sheetProtection/>
  <mergeCells count="13">
    <mergeCell ref="A2:B2"/>
    <mergeCell ref="A3:B3"/>
    <mergeCell ref="A4:B4"/>
    <mergeCell ref="A5:B5"/>
    <mergeCell ref="A6:B6"/>
    <mergeCell ref="A8:B8"/>
    <mergeCell ref="A18:B18"/>
    <mergeCell ref="A12:A15"/>
    <mergeCell ref="A11:B11"/>
    <mergeCell ref="A16:B16"/>
    <mergeCell ref="A17:B17"/>
    <mergeCell ref="A9:B9"/>
    <mergeCell ref="A10:B10"/>
  </mergeCells>
  <hyperlinks>
    <hyperlink ref="C15" r:id="rId1" display="http://www.city.echizen.lg.jp/office/050/130010/index.html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五十嵐　祥</dc:creator>
  <cp:keywords/>
  <dc:description/>
  <cp:lastModifiedBy>五十嵐　祥</cp:lastModifiedBy>
  <cp:lastPrinted>2016-10-19T07:21:41Z</cp:lastPrinted>
  <dcterms:created xsi:type="dcterms:W3CDTF">1999-07-05T07:36:52Z</dcterms:created>
  <dcterms:modified xsi:type="dcterms:W3CDTF">2016-11-08T05:47:54Z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