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815" windowHeight="10890" activeTab="0"/>
  </bookViews>
  <sheets>
    <sheet name="R 2" sheetId="1" r:id="rId1"/>
    <sheet name="Ｒ1" sheetId="2" r:id="rId2"/>
    <sheet name="H30" sheetId="3" r:id="rId3"/>
    <sheet name="H29" sheetId="4" r:id="rId4"/>
    <sheet name="H28" sheetId="5" r:id="rId5"/>
    <sheet name="H27" sheetId="6" r:id="rId6"/>
    <sheet name="H26" sheetId="7" r:id="rId7"/>
    <sheet name="H25" sheetId="8" r:id="rId8"/>
    <sheet name="H24" sheetId="9" r:id="rId9"/>
    <sheet name="H23" sheetId="10" r:id="rId10"/>
    <sheet name="H22" sheetId="11" r:id="rId11"/>
    <sheet name="H21" sheetId="12" r:id="rId12"/>
    <sheet name="H20" sheetId="13" r:id="rId13"/>
    <sheet name="H19" sheetId="14" r:id="rId14"/>
    <sheet name="H18" sheetId="15" r:id="rId15"/>
    <sheet name="属性" sheetId="16" r:id="rId16"/>
  </sheets>
  <definedNames>
    <definedName name="_xlnm.Print_Titles" localSheetId="13">'H19'!$A:$A</definedName>
    <definedName name="_xlnm.Print_Titles" localSheetId="12">'H20'!$A:$A</definedName>
    <definedName name="_xlnm.Print_Titles" localSheetId="11">'H21'!$A:$A</definedName>
    <definedName name="_xlnm.Print_Titles" localSheetId="10">'H22'!$A:$A</definedName>
    <definedName name="_xlnm.Print_Titles" localSheetId="9">'H23'!$A:$A</definedName>
    <definedName name="_xlnm.Print_Titles" localSheetId="8">'H24'!$A:$A</definedName>
    <definedName name="_xlnm.Print_Titles" localSheetId="7">'H25'!$A:$A</definedName>
    <definedName name="_xlnm.Print_Titles" localSheetId="6">'H26'!$A:$A</definedName>
    <definedName name="_xlnm.Print_Titles" localSheetId="5">'H27'!$A:$A</definedName>
    <definedName name="_xlnm.Print_Titles" localSheetId="4">'H28'!$A:$A</definedName>
    <definedName name="_xlnm.Print_Titles" localSheetId="3">'H29'!$A:$A</definedName>
  </definedNames>
  <calcPr fullCalcOnLoad="1"/>
</workbook>
</file>

<file path=xl/sharedStrings.xml><?xml version="1.0" encoding="utf-8"?>
<sst xmlns="http://schemas.openxmlformats.org/spreadsheetml/2006/main" count="1209" uniqueCount="147">
  <si>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</si>
  <si>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</si>
  <si>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</si>
  <si>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</si>
  <si>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</si>
  <si>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</si>
  <si>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</si>
  <si>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</si>
  <si>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</si>
  <si>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</si>
  <si>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</si>
  <si>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</si>
  <si>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</si>
  <si>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</si>
  <si>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</si>
  <si>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</si>
  <si>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表題</t>
  </si>
  <si>
    <t>掲載開始年（年度）</t>
  </si>
  <si>
    <t>調査周期</t>
  </si>
  <si>
    <t>（特別掲載）公共施設の状況</t>
  </si>
  <si>
    <t>１年</t>
  </si>
  <si>
    <t>県内市町</t>
  </si>
  <si>
    <t>市町名</t>
  </si>
  <si>
    <t>福 井 市</t>
  </si>
  <si>
    <t>敦 賀 市</t>
  </si>
  <si>
    <t>小 浜 市</t>
  </si>
  <si>
    <t>大 野 市</t>
  </si>
  <si>
    <t>勝 山 市</t>
  </si>
  <si>
    <t>鯖 江 市</t>
  </si>
  <si>
    <t>あわら市</t>
  </si>
  <si>
    <t>越 前 市</t>
  </si>
  <si>
    <t>坂 井 市</t>
  </si>
  <si>
    <t>市　計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</si>
  <si>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</si>
  <si>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</si>
  <si>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</si>
  <si>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</si>
  <si>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</si>
  <si>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</si>
  <si>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</si>
  <si>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</si>
  <si>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町　計</t>
  </si>
  <si>
    <t>県　計</t>
  </si>
  <si>
    <t>資料：福井県市町村課「市町財政要覧」</t>
  </si>
  <si>
    <t>１９　　そ　の　他　施　設　(市町立以外)</t>
  </si>
  <si>
    <t>施設の現況　Ｈ18.3.31現在</t>
  </si>
  <si>
    <t>児童館</t>
  </si>
  <si>
    <t>会館等</t>
  </si>
  <si>
    <t>公民館</t>
  </si>
  <si>
    <t>図書館</t>
  </si>
  <si>
    <t>博物館</t>
  </si>
  <si>
    <t>総合博物館</t>
  </si>
  <si>
    <t>科学博物館</t>
  </si>
  <si>
    <t>歴史博物館</t>
  </si>
  <si>
    <t>美術博物館</t>
  </si>
  <si>
    <t>計</t>
  </si>
  <si>
    <t>箇所数</t>
  </si>
  <si>
    <t>延面積</t>
  </si>
  <si>
    <t>蔵書数</t>
  </si>
  <si>
    <t>(人)</t>
  </si>
  <si>
    <t>(㎡)</t>
  </si>
  <si>
    <t>(冊)</t>
  </si>
  <si>
    <t>平成17年度
利用人員</t>
  </si>
  <si>
    <t>収容定数
(大ホール)</t>
  </si>
  <si>
    <t>平成１８年度</t>
  </si>
  <si>
    <t>公共施設の状況　その他施設（市町立以外）</t>
  </si>
  <si>
    <t>体育施設</t>
  </si>
  <si>
    <t>診療施設</t>
  </si>
  <si>
    <t>体育館</t>
  </si>
  <si>
    <t>陸上競技場</t>
  </si>
  <si>
    <t>野球場</t>
  </si>
  <si>
    <t>プール</t>
  </si>
  <si>
    <t>病院</t>
  </si>
  <si>
    <t>診療所</t>
  </si>
  <si>
    <t>箇所数</t>
  </si>
  <si>
    <t>箇所数</t>
  </si>
  <si>
    <t>延面積</t>
  </si>
  <si>
    <t>敷地面積</t>
  </si>
  <si>
    <t>水面面積</t>
  </si>
  <si>
    <t>（床）</t>
  </si>
  <si>
    <t>病床数</t>
  </si>
  <si>
    <t>（㎡）</t>
  </si>
  <si>
    <t>児童館、会館等、公民館、図書館、博物館、体育施設、診療施設</t>
  </si>
  <si>
    <t>3月31日</t>
  </si>
  <si>
    <t>平成18年度</t>
  </si>
  <si>
    <t>平成１９年度</t>
  </si>
  <si>
    <t>施設の現況　Ｈ20.3.31現在</t>
  </si>
  <si>
    <t>体育施設（H18.3.31現在)</t>
  </si>
  <si>
    <t>博物館（H18.3.31現在)</t>
  </si>
  <si>
    <t>図書館（H18.3.31現在)</t>
  </si>
  <si>
    <t>公民館（H18.3.31現在)</t>
  </si>
  <si>
    <t>会館等（H18.3.31現在)</t>
  </si>
  <si>
    <t>児童館（H18.3.31現在)</t>
  </si>
  <si>
    <t>平成２０年度</t>
  </si>
  <si>
    <t>施設の現況　Ｈ21.3.31現在</t>
  </si>
  <si>
    <t>福井市大手3丁目17番1号</t>
  </si>
  <si>
    <t>13-17</t>
  </si>
  <si>
    <t>公共施設の状況　その他施設（市町立以外）</t>
  </si>
  <si>
    <t>収容定数
(大ホール)</t>
  </si>
  <si>
    <t>平成２１年度</t>
  </si>
  <si>
    <t>施設の現況　Ｈ22.3.31現在</t>
  </si>
  <si>
    <t>収容定数
(大ホール)</t>
  </si>
  <si>
    <t>平成２２年度</t>
  </si>
  <si>
    <t>施設の現況　Ｈ23.3.31現在</t>
  </si>
  <si>
    <t>収容定数
(大ホール)</t>
  </si>
  <si>
    <t>平成２３年度</t>
  </si>
  <si>
    <t>施設の現況　Ｈ24.3.31現在</t>
  </si>
  <si>
    <t>資料：福井県市町振興課「市町財政要覧」</t>
  </si>
  <si>
    <t>福井県市町振興課</t>
  </si>
  <si>
    <t>0776-20-0262</t>
  </si>
  <si>
    <t>福井県市町振興課「市町財政要覧」</t>
  </si>
  <si>
    <t>収容定数
(大ホール)</t>
  </si>
  <si>
    <t>平成２４年度</t>
  </si>
  <si>
    <t>施設の現況　Ｈ25.3.31現在</t>
  </si>
  <si>
    <t>平成18年度公表であり、診療施設以外の施設の現況の数値は平成18年3月31日のもの</t>
  </si>
  <si>
    <t>http://www.pref.fukui.jp/doc/sityousinkou/index.html</t>
  </si>
  <si>
    <t>平成２５年度</t>
  </si>
  <si>
    <t>施設の現況　Ｈ26.3.31現在</t>
  </si>
  <si>
    <t>更新情報</t>
  </si>
  <si>
    <t>平成２６年度</t>
  </si>
  <si>
    <t>施設の現況　Ｈ27.3.31現在</t>
  </si>
  <si>
    <t>平成２７年度</t>
  </si>
  <si>
    <t>施設の現況　Ｈ28.3.31現在</t>
  </si>
  <si>
    <t>毎年4月頃に前年度のデータに更新</t>
  </si>
  <si>
    <t>平成２８年度</t>
  </si>
  <si>
    <t>施設の現況　Ｈ29.3.31現在</t>
  </si>
  <si>
    <t>平成２９年度</t>
  </si>
  <si>
    <t>施設の現況　Ｈ30.3.31現在</t>
  </si>
  <si>
    <t>平成３０年度</t>
  </si>
  <si>
    <t>施設の現況　Ｈ3１.3.31現在</t>
  </si>
  <si>
    <t>診療施設</t>
  </si>
  <si>
    <t>１３　そ　の　他　施　設　(市町立以外)</t>
  </si>
  <si>
    <t>編集：越前市役所　情報政策課</t>
  </si>
  <si>
    <t>令和元年度</t>
  </si>
  <si>
    <t>施設の現況　R2.3.31現在</t>
  </si>
  <si>
    <t>公共施設の状況　その他施設（市町立以外）　</t>
  </si>
  <si>
    <t>令和２年度</t>
  </si>
  <si>
    <t>１３　そ　の　他　施　設　（市町立以外）</t>
  </si>
  <si>
    <t>市町名</t>
  </si>
  <si>
    <t>診療施設</t>
  </si>
  <si>
    <t>病院</t>
  </si>
  <si>
    <t>診療所</t>
  </si>
  <si>
    <t>箇所数</t>
  </si>
  <si>
    <t>病床数</t>
  </si>
  <si>
    <t>（床）</t>
  </si>
  <si>
    <t>資料：福井県市町振興課「市町財政要覧」</t>
  </si>
  <si>
    <t>施設の現況　R3.3.31現在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</si>
</sst>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7" fillId="4" borderId="13" xfId="0" applyNumberFormat="1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left" indent="1"/>
    </xf>
    <xf numFmtId="0" fontId="7" fillId="4" borderId="15" xfId="0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0" fontId="7" fillId="4" borderId="14" xfId="0" applyFont="1" applyFill="1" applyBorder="1" applyAlignment="1">
      <alignment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 wrapText="1"/>
    </xf>
    <xf numFmtId="38" fontId="7" fillId="0" borderId="0" xfId="49" applyFont="1" applyAlignment="1">
      <alignment/>
    </xf>
    <xf numFmtId="38" fontId="7" fillId="0" borderId="16" xfId="49" applyFont="1" applyBorder="1" applyAlignment="1">
      <alignment/>
    </xf>
    <xf numFmtId="0" fontId="9" fillId="0" borderId="0" xfId="0" applyFont="1" applyAlignment="1">
      <alignment/>
    </xf>
    <xf numFmtId="38" fontId="7" fillId="33" borderId="0" xfId="49" applyFont="1" applyFill="1" applyAlignment="1">
      <alignment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jp/doc/sityousinkou/index.html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5" sqref="B5:E5"/>
    </sheetView>
  </sheetViews>
  <sheetFormatPr defaultColWidth="9.00390625" defaultRowHeight="13.5"/>
  <cols>
    <col min="1" max="1" width="15.625" style="0" customWidth="1"/>
  </cols>
  <sheetData>
    <row r="1" spans="1:5" ht="15" customHeight="1">
      <c r="A1" s="11" t="s">
        <v>135</v>
      </c>
      <c r="B1" s="12"/>
      <c r="C1" s="12"/>
      <c r="D1" s="12"/>
      <c r="E1" s="12"/>
    </row>
    <row r="2" spans="1:5" ht="15" customHeight="1">
      <c r="A2" s="11"/>
      <c r="B2" s="12"/>
      <c r="C2" s="12"/>
      <c r="D2" s="12"/>
      <c r="E2" s="12"/>
    </row>
    <row r="3" spans="1:5" ht="15" customHeight="1">
      <c r="A3" s="23" t="s">
        <v>136</v>
      </c>
      <c r="B3" s="12"/>
      <c r="C3" s="12"/>
      <c r="D3" s="12"/>
      <c r="E3" s="12"/>
    </row>
    <row r="4" spans="1:5" ht="15" customHeight="1">
      <c r="A4" s="12" t="s">
        <v>137</v>
      </c>
      <c r="B4" s="12"/>
      <c r="C4" s="12"/>
      <c r="D4" s="12"/>
      <c r="E4" s="16" t="s">
        <v>146</v>
      </c>
    </row>
    <row r="5" spans="1:5" ht="15" customHeight="1">
      <c r="A5" s="26" t="s">
        <v>138</v>
      </c>
      <c r="B5" s="27" t="s">
        <v>139</v>
      </c>
      <c r="C5" s="27"/>
      <c r="D5" s="27"/>
      <c r="E5" s="28"/>
    </row>
    <row r="6" spans="1:5" ht="15" customHeight="1">
      <c r="A6" s="26"/>
      <c r="B6" s="27" t="s">
        <v>140</v>
      </c>
      <c r="C6" s="27"/>
      <c r="D6" s="27" t="s">
        <v>141</v>
      </c>
      <c r="E6" s="28"/>
    </row>
    <row r="7" spans="1:5" ht="24" customHeight="1">
      <c r="A7" s="26"/>
      <c r="B7" s="18" t="s">
        <v>142</v>
      </c>
      <c r="C7" s="18" t="s">
        <v>143</v>
      </c>
      <c r="D7" s="18" t="s">
        <v>142</v>
      </c>
      <c r="E7" s="19" t="s">
        <v>143</v>
      </c>
    </row>
    <row r="8" spans="1:5" ht="15" customHeight="1">
      <c r="A8" s="17"/>
      <c r="B8" s="16"/>
      <c r="C8" s="16" t="s">
        <v>144</v>
      </c>
      <c r="D8" s="16"/>
      <c r="E8" s="16" t="s">
        <v>144</v>
      </c>
    </row>
    <row r="9" spans="1:5" ht="15" customHeight="1">
      <c r="A9" s="14" t="s">
        <v>23</v>
      </c>
      <c r="B9" s="21">
        <v>27</v>
      </c>
      <c r="C9" s="21">
        <v>4850</v>
      </c>
      <c r="D9" s="21">
        <v>407</v>
      </c>
      <c r="E9" s="21">
        <v>460</v>
      </c>
    </row>
    <row r="10" spans="1:5" ht="15" customHeight="1">
      <c r="A10" s="14" t="s">
        <v>24</v>
      </c>
      <c r="B10" s="21">
        <v>4</v>
      </c>
      <c r="C10" s="21">
        <v>570</v>
      </c>
      <c r="D10" s="21">
        <v>69</v>
      </c>
      <c r="E10" s="21">
        <v>43</v>
      </c>
    </row>
    <row r="11" spans="1:5" ht="15" customHeight="1">
      <c r="A11" s="14" t="s">
        <v>25</v>
      </c>
      <c r="B11" s="21">
        <v>1</v>
      </c>
      <c r="C11" s="21">
        <v>120</v>
      </c>
      <c r="D11" s="21">
        <v>27</v>
      </c>
      <c r="E11" s="21">
        <v>18</v>
      </c>
    </row>
    <row r="12" spans="1:5" ht="15" customHeight="1">
      <c r="A12" s="14" t="s">
        <v>26</v>
      </c>
      <c r="B12" s="21">
        <v>4</v>
      </c>
      <c r="C12" s="21">
        <v>176</v>
      </c>
      <c r="D12" s="21">
        <v>24</v>
      </c>
      <c r="E12" s="21">
        <v>19</v>
      </c>
    </row>
    <row r="13" spans="1:5" ht="15" customHeight="1">
      <c r="A13" s="14" t="s">
        <v>27</v>
      </c>
      <c r="B13" s="21">
        <v>2</v>
      </c>
      <c r="C13" s="21">
        <v>334</v>
      </c>
      <c r="D13" s="21">
        <v>21</v>
      </c>
      <c r="E13" s="21">
        <v>34</v>
      </c>
    </row>
    <row r="14" spans="1:5" ht="15" customHeight="1">
      <c r="A14" s="14" t="s">
        <v>28</v>
      </c>
      <c r="B14" s="21">
        <v>6</v>
      </c>
      <c r="C14" s="21">
        <v>784</v>
      </c>
      <c r="D14" s="21">
        <v>68</v>
      </c>
      <c r="E14" s="21">
        <v>41</v>
      </c>
    </row>
    <row r="15" spans="1:5" ht="15" customHeight="1">
      <c r="A15" s="14" t="s">
        <v>29</v>
      </c>
      <c r="B15" s="21">
        <v>3</v>
      </c>
      <c r="C15" s="21">
        <v>345</v>
      </c>
      <c r="D15" s="21">
        <v>26</v>
      </c>
      <c r="E15" s="21">
        <v>0</v>
      </c>
    </row>
    <row r="16" spans="1:5" ht="15" customHeight="1">
      <c r="A16" s="14" t="s">
        <v>30</v>
      </c>
      <c r="B16" s="24">
        <v>7</v>
      </c>
      <c r="C16" s="24">
        <v>789</v>
      </c>
      <c r="D16" s="24">
        <v>80</v>
      </c>
      <c r="E16" s="24">
        <v>145</v>
      </c>
    </row>
    <row r="17" spans="1:5" ht="15" customHeight="1">
      <c r="A17" s="14" t="s">
        <v>31</v>
      </c>
      <c r="B17" s="21">
        <v>4</v>
      </c>
      <c r="C17" s="21">
        <v>346</v>
      </c>
      <c r="D17" s="21">
        <v>73</v>
      </c>
      <c r="E17" s="21">
        <v>55</v>
      </c>
    </row>
    <row r="18" spans="1:5" ht="15" customHeight="1">
      <c r="A18" s="14" t="s">
        <v>32</v>
      </c>
      <c r="B18" s="21">
        <v>58</v>
      </c>
      <c r="C18" s="21">
        <v>8314</v>
      </c>
      <c r="D18" s="21">
        <v>795</v>
      </c>
      <c r="E18" s="21">
        <v>815</v>
      </c>
    </row>
    <row r="19" spans="1:5" ht="15" customHeight="1">
      <c r="A19" s="14"/>
      <c r="B19" s="21"/>
      <c r="C19" s="21"/>
      <c r="D19" s="21"/>
      <c r="E19" s="21"/>
    </row>
    <row r="20" spans="1:5" ht="15" customHeight="1">
      <c r="A20" s="14" t="s">
        <v>33</v>
      </c>
      <c r="B20" s="21">
        <v>1</v>
      </c>
      <c r="C20" s="21">
        <v>600</v>
      </c>
      <c r="D20" s="21">
        <v>17</v>
      </c>
      <c r="E20" s="21">
        <v>0</v>
      </c>
    </row>
    <row r="21" spans="1:5" ht="15" customHeight="1">
      <c r="A21" s="14" t="s">
        <v>34</v>
      </c>
      <c r="B21" s="21">
        <v>0</v>
      </c>
      <c r="C21" s="21">
        <v>0</v>
      </c>
      <c r="D21" s="21">
        <v>1</v>
      </c>
      <c r="E21" s="21">
        <v>0</v>
      </c>
    </row>
    <row r="22" spans="1:5" ht="15" customHeight="1">
      <c r="A22" s="14" t="s">
        <v>35</v>
      </c>
      <c r="B22" s="21">
        <v>0</v>
      </c>
      <c r="C22" s="21">
        <v>0</v>
      </c>
      <c r="D22" s="21">
        <v>8</v>
      </c>
      <c r="E22" s="21">
        <v>5</v>
      </c>
    </row>
    <row r="23" spans="1:5" ht="15" customHeight="1">
      <c r="A23" s="14" t="s">
        <v>36</v>
      </c>
      <c r="B23" s="21">
        <v>1</v>
      </c>
      <c r="C23" s="21">
        <v>35</v>
      </c>
      <c r="D23" s="21">
        <v>10</v>
      </c>
      <c r="E23" s="21">
        <v>19</v>
      </c>
    </row>
    <row r="24" spans="1:5" ht="15" customHeight="1">
      <c r="A24" s="14" t="s">
        <v>37</v>
      </c>
      <c r="B24" s="21">
        <v>0</v>
      </c>
      <c r="C24" s="21">
        <v>0</v>
      </c>
      <c r="D24" s="21">
        <v>9</v>
      </c>
      <c r="E24" s="21">
        <v>0</v>
      </c>
    </row>
    <row r="25" spans="1:5" ht="15" customHeight="1">
      <c r="A25" s="14" t="s">
        <v>38</v>
      </c>
      <c r="B25" s="21">
        <v>1</v>
      </c>
      <c r="C25" s="21">
        <v>115</v>
      </c>
      <c r="D25" s="21">
        <v>9</v>
      </c>
      <c r="E25" s="21">
        <v>0</v>
      </c>
    </row>
    <row r="26" spans="1:5" ht="15" customHeight="1">
      <c r="A26" s="14" t="s">
        <v>39</v>
      </c>
      <c r="B26" s="21">
        <v>0</v>
      </c>
      <c r="C26" s="21">
        <v>0</v>
      </c>
      <c r="D26" s="21">
        <v>4</v>
      </c>
      <c r="E26" s="21">
        <v>0</v>
      </c>
    </row>
    <row r="27" spans="1:5" ht="15" customHeight="1">
      <c r="A27" s="14" t="s">
        <v>40</v>
      </c>
      <c r="B27" s="21">
        <v>2</v>
      </c>
      <c r="C27" s="21">
        <v>270</v>
      </c>
      <c r="D27" s="21">
        <v>8</v>
      </c>
      <c r="E27" s="21">
        <v>0</v>
      </c>
    </row>
    <row r="28" spans="1:5" ht="15" customHeight="1">
      <c r="A28" s="14" t="s">
        <v>41</v>
      </c>
      <c r="B28" s="21">
        <v>5</v>
      </c>
      <c r="C28" s="21">
        <v>1020</v>
      </c>
      <c r="D28" s="21">
        <v>66</v>
      </c>
      <c r="E28" s="21">
        <v>24</v>
      </c>
    </row>
    <row r="29" spans="1:5" ht="15" customHeight="1">
      <c r="A29" s="14"/>
      <c r="B29" s="21"/>
      <c r="C29" s="21"/>
      <c r="D29" s="21"/>
      <c r="E29" s="21"/>
    </row>
    <row r="30" spans="1:5" ht="15" customHeight="1">
      <c r="A30" s="15" t="s">
        <v>42</v>
      </c>
      <c r="B30" s="22">
        <v>63</v>
      </c>
      <c r="C30" s="22">
        <v>9334</v>
      </c>
      <c r="D30" s="22">
        <v>861</v>
      </c>
      <c r="E30" s="22">
        <v>839</v>
      </c>
    </row>
    <row r="31" spans="1:5" ht="15" customHeight="1">
      <c r="A31" s="12"/>
      <c r="B31" s="12"/>
      <c r="C31" s="12"/>
      <c r="D31" s="12"/>
      <c r="E31" s="16" t="s">
        <v>145</v>
      </c>
    </row>
  </sheetData>
  <sheetProtection/>
  <mergeCells count="4">
    <mergeCell ref="A5:A7"/>
    <mergeCell ref="B5:E5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E32" sqref="AE32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105</v>
      </c>
      <c r="E3" s="16"/>
    </row>
    <row r="4" spans="1:31" ht="15" customHeight="1">
      <c r="A4" s="12" t="s">
        <v>44</v>
      </c>
      <c r="AE4" s="16" t="s">
        <v>106</v>
      </c>
    </row>
    <row r="5" spans="1:31" ht="15" customHeight="1">
      <c r="A5" s="26" t="s">
        <v>22</v>
      </c>
      <c r="B5" s="27" t="s">
        <v>92</v>
      </c>
      <c r="C5" s="27"/>
      <c r="D5" s="27" t="s">
        <v>91</v>
      </c>
      <c r="E5" s="27"/>
      <c r="F5" s="27" t="s">
        <v>90</v>
      </c>
      <c r="G5" s="27"/>
      <c r="H5" s="27" t="s">
        <v>89</v>
      </c>
      <c r="I5" s="27"/>
      <c r="J5" s="27" t="s">
        <v>88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87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104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6</v>
      </c>
      <c r="U9" s="21">
        <v>31432</v>
      </c>
      <c r="V9" s="21"/>
      <c r="W9" s="21">
        <v>25342</v>
      </c>
      <c r="X9" s="21">
        <v>1</v>
      </c>
      <c r="Y9" s="21">
        <v>25623</v>
      </c>
      <c r="Z9" s="21">
        <v>4</v>
      </c>
      <c r="AA9" s="21">
        <v>2322</v>
      </c>
      <c r="AB9" s="21">
        <v>29</v>
      </c>
      <c r="AC9" s="21">
        <v>5407</v>
      </c>
      <c r="AD9" s="21">
        <v>391</v>
      </c>
      <c r="AE9" s="21">
        <v>819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7</v>
      </c>
      <c r="U10" s="21">
        <v>5092</v>
      </c>
      <c r="V10" s="21">
        <v>1</v>
      </c>
      <c r="W10" s="21"/>
      <c r="X10" s="21">
        <v>2</v>
      </c>
      <c r="Y10" s="21">
        <v>37216</v>
      </c>
      <c r="Z10" s="21">
        <v>4</v>
      </c>
      <c r="AA10" s="21">
        <v>315</v>
      </c>
      <c r="AB10" s="21">
        <v>4</v>
      </c>
      <c r="AC10" s="21">
        <v>723</v>
      </c>
      <c r="AD10" s="21">
        <v>48</v>
      </c>
      <c r="AE10" s="21">
        <v>64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/>
      <c r="U11" s="21">
        <v>3313</v>
      </c>
      <c r="V11" s="21">
        <v>1</v>
      </c>
      <c r="W11" s="21"/>
      <c r="X11" s="21">
        <v>1</v>
      </c>
      <c r="Y11" s="21"/>
      <c r="Z11" s="21"/>
      <c r="AA11" s="21">
        <v>325</v>
      </c>
      <c r="AB11" s="21">
        <v>1</v>
      </c>
      <c r="AC11" s="21">
        <v>120</v>
      </c>
      <c r="AD11" s="21">
        <v>28</v>
      </c>
      <c r="AE11" s="21">
        <v>19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8</v>
      </c>
      <c r="U12" s="21"/>
      <c r="V12" s="21"/>
      <c r="W12" s="21"/>
      <c r="X12" s="21"/>
      <c r="Y12" s="21"/>
      <c r="Z12" s="21">
        <v>5</v>
      </c>
      <c r="AA12" s="21"/>
      <c r="AB12" s="21">
        <v>4</v>
      </c>
      <c r="AC12" s="21">
        <v>212</v>
      </c>
      <c r="AD12" s="21">
        <v>23</v>
      </c>
      <c r="AE12" s="21">
        <v>133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>
        <v>4</v>
      </c>
      <c r="U13" s="21"/>
      <c r="V13" s="21"/>
      <c r="W13" s="21"/>
      <c r="X13" s="21">
        <v>1</v>
      </c>
      <c r="Y13" s="21">
        <v>12000</v>
      </c>
      <c r="Z13" s="21">
        <v>2</v>
      </c>
      <c r="AA13" s="21">
        <v>480</v>
      </c>
      <c r="AB13" s="21">
        <v>2</v>
      </c>
      <c r="AC13" s="21">
        <v>334</v>
      </c>
      <c r="AD13" s="21">
        <v>23</v>
      </c>
      <c r="AE13" s="21">
        <v>75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10</v>
      </c>
      <c r="U14" s="21"/>
      <c r="V14" s="21">
        <v>1</v>
      </c>
      <c r="W14" s="21"/>
      <c r="X14" s="21">
        <v>2</v>
      </c>
      <c r="Y14" s="21"/>
      <c r="Z14" s="21">
        <v>3</v>
      </c>
      <c r="AA14" s="21"/>
      <c r="AB14" s="21">
        <v>8</v>
      </c>
      <c r="AC14" s="21">
        <v>900</v>
      </c>
      <c r="AD14" s="21">
        <v>60</v>
      </c>
      <c r="AE14" s="21">
        <v>116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</v>
      </c>
      <c r="U15" s="21">
        <v>5354</v>
      </c>
      <c r="V15" s="21"/>
      <c r="W15" s="21"/>
      <c r="X15" s="21"/>
      <c r="Y15" s="21"/>
      <c r="Z15" s="21">
        <v>1</v>
      </c>
      <c r="AA15" s="21"/>
      <c r="AB15" s="21">
        <v>3</v>
      </c>
      <c r="AC15" s="21">
        <v>360</v>
      </c>
      <c r="AD15" s="21">
        <v>28</v>
      </c>
      <c r="AE15" s="21">
        <v>18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13</v>
      </c>
      <c r="U16" s="24"/>
      <c r="V16" s="24">
        <v>1</v>
      </c>
      <c r="W16" s="24"/>
      <c r="X16" s="24">
        <v>3</v>
      </c>
      <c r="Y16" s="24"/>
      <c r="Z16" s="24">
        <v>5</v>
      </c>
      <c r="AA16" s="24"/>
      <c r="AB16" s="24">
        <v>7</v>
      </c>
      <c r="AC16" s="24">
        <v>844</v>
      </c>
      <c r="AD16" s="24">
        <v>86</v>
      </c>
      <c r="AE16" s="24">
        <v>167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9</v>
      </c>
      <c r="U17" s="21">
        <v>3039</v>
      </c>
      <c r="V17" s="21">
        <v>1</v>
      </c>
      <c r="W17" s="21"/>
      <c r="X17" s="21">
        <v>3</v>
      </c>
      <c r="Y17" s="21"/>
      <c r="Z17" s="21">
        <v>6</v>
      </c>
      <c r="AA17" s="21"/>
      <c r="AB17" s="21">
        <v>4</v>
      </c>
      <c r="AC17" s="21">
        <v>346</v>
      </c>
      <c r="AD17" s="21">
        <v>72</v>
      </c>
      <c r="AE17" s="21">
        <v>90</v>
      </c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60</v>
      </c>
      <c r="U18" s="21">
        <v>48230</v>
      </c>
      <c r="V18" s="21">
        <v>5</v>
      </c>
      <c r="W18" s="21">
        <v>25342</v>
      </c>
      <c r="X18" s="21">
        <v>13</v>
      </c>
      <c r="Y18" s="21">
        <v>74839</v>
      </c>
      <c r="Z18" s="21">
        <v>30</v>
      </c>
      <c r="AA18" s="21">
        <v>3442</v>
      </c>
      <c r="AB18" s="21">
        <v>62</v>
      </c>
      <c r="AC18" s="21">
        <v>9246</v>
      </c>
      <c r="AD18" s="21">
        <v>759</v>
      </c>
      <c r="AE18" s="21">
        <v>1501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</v>
      </c>
      <c r="U20" s="21"/>
      <c r="V20" s="21"/>
      <c r="W20" s="21"/>
      <c r="X20" s="21">
        <v>3</v>
      </c>
      <c r="Y20" s="21"/>
      <c r="Z20" s="21">
        <v>2</v>
      </c>
      <c r="AA20" s="21"/>
      <c r="AB20" s="21">
        <v>1</v>
      </c>
      <c r="AC20" s="21">
        <v>600</v>
      </c>
      <c r="AD20" s="21">
        <v>16</v>
      </c>
      <c r="AE20" s="21">
        <v>0</v>
      </c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1</v>
      </c>
      <c r="AA21" s="21"/>
      <c r="AB21" s="21"/>
      <c r="AC21" s="21"/>
      <c r="AD21" s="21"/>
      <c r="AE21" s="21"/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8</v>
      </c>
      <c r="U22" s="21"/>
      <c r="V22" s="21"/>
      <c r="W22" s="21"/>
      <c r="X22" s="21">
        <v>2</v>
      </c>
      <c r="Y22" s="21"/>
      <c r="Z22" s="21">
        <v>1</v>
      </c>
      <c r="AA22" s="21"/>
      <c r="AB22" s="21"/>
      <c r="AC22" s="21"/>
      <c r="AD22" s="21">
        <v>7</v>
      </c>
      <c r="AE22" s="21">
        <v>5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7</v>
      </c>
      <c r="U23" s="21"/>
      <c r="V23" s="21"/>
      <c r="W23" s="21"/>
      <c r="X23" s="21">
        <v>1</v>
      </c>
      <c r="Y23" s="21"/>
      <c r="Z23" s="21">
        <v>3</v>
      </c>
      <c r="AA23" s="21"/>
      <c r="AB23" s="21">
        <v>1</v>
      </c>
      <c r="AC23" s="21">
        <v>35</v>
      </c>
      <c r="AD23" s="21">
        <v>12</v>
      </c>
      <c r="AE23" s="21">
        <v>57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</v>
      </c>
      <c r="U24" s="21">
        <v>947</v>
      </c>
      <c r="V24" s="21"/>
      <c r="W24" s="21"/>
      <c r="X24" s="21">
        <v>1</v>
      </c>
      <c r="Y24" s="21"/>
      <c r="Z24" s="21">
        <v>2</v>
      </c>
      <c r="AA24" s="21"/>
      <c r="AB24" s="21"/>
      <c r="AC24" s="21"/>
      <c r="AD24" s="21">
        <v>9</v>
      </c>
      <c r="AE24" s="21"/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4</v>
      </c>
      <c r="U25" s="21"/>
      <c r="V25" s="21"/>
      <c r="W25" s="21"/>
      <c r="X25" s="21">
        <v>3</v>
      </c>
      <c r="Y25" s="21"/>
      <c r="Z25" s="21"/>
      <c r="AA25" s="21"/>
      <c r="AB25" s="21">
        <v>1</v>
      </c>
      <c r="AC25" s="21">
        <v>115</v>
      </c>
      <c r="AD25" s="21">
        <v>8</v>
      </c>
      <c r="AE25" s="21"/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2</v>
      </c>
      <c r="U26" s="21"/>
      <c r="V26" s="21"/>
      <c r="W26" s="21"/>
      <c r="X26" s="21">
        <v>2</v>
      </c>
      <c r="Y26" s="21"/>
      <c r="Z26" s="21">
        <v>2</v>
      </c>
      <c r="AA26" s="21"/>
      <c r="AB26" s="21"/>
      <c r="AC26" s="21"/>
      <c r="AD26" s="21">
        <v>4</v>
      </c>
      <c r="AE26" s="21"/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4</v>
      </c>
      <c r="U27" s="21"/>
      <c r="V27" s="21"/>
      <c r="W27" s="21"/>
      <c r="X27" s="21"/>
      <c r="Y27" s="21"/>
      <c r="Z27" s="21">
        <v>3</v>
      </c>
      <c r="AA27" s="21"/>
      <c r="AB27" s="21">
        <v>2</v>
      </c>
      <c r="AC27" s="21">
        <v>270</v>
      </c>
      <c r="AD27" s="21">
        <v>4</v>
      </c>
      <c r="AE27" s="21"/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30</v>
      </c>
      <c r="U28" s="21">
        <v>947</v>
      </c>
      <c r="V28" s="21"/>
      <c r="W28" s="21"/>
      <c r="X28" s="21">
        <v>12</v>
      </c>
      <c r="Y28" s="21"/>
      <c r="Z28" s="21">
        <v>14</v>
      </c>
      <c r="AA28" s="21"/>
      <c r="AB28" s="21">
        <v>5</v>
      </c>
      <c r="AC28" s="21">
        <v>1020</v>
      </c>
      <c r="AD28" s="21">
        <v>60</v>
      </c>
      <c r="AE28" s="21">
        <v>62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90</v>
      </c>
      <c r="U30" s="22">
        <v>49177</v>
      </c>
      <c r="V30" s="22">
        <v>5</v>
      </c>
      <c r="W30" s="22">
        <v>25342</v>
      </c>
      <c r="X30" s="22">
        <v>25</v>
      </c>
      <c r="Y30" s="22">
        <v>74839</v>
      </c>
      <c r="Z30" s="22">
        <v>44</v>
      </c>
      <c r="AA30" s="22">
        <v>3442</v>
      </c>
      <c r="AB30" s="22">
        <v>67</v>
      </c>
      <c r="AC30" s="22">
        <v>10266</v>
      </c>
      <c r="AD30" s="22">
        <v>819</v>
      </c>
      <c r="AE30" s="22">
        <v>1563</v>
      </c>
    </row>
    <row r="31" ht="15" customHeight="1">
      <c r="AE31" s="16" t="s">
        <v>107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AD6:AE6"/>
    <mergeCell ref="R6:S6"/>
    <mergeCell ref="T6:U6"/>
    <mergeCell ref="V6:W6"/>
    <mergeCell ref="X6:Y6"/>
    <mergeCell ref="Z6:AA6"/>
    <mergeCell ref="AB6:AC6"/>
    <mergeCell ref="T5:AA5"/>
    <mergeCell ref="AB5:AE5"/>
    <mergeCell ref="B6:B7"/>
    <mergeCell ref="C6:C7"/>
    <mergeCell ref="D6:D7"/>
    <mergeCell ref="E6:E7"/>
    <mergeCell ref="F6:F7"/>
    <mergeCell ref="G6:G7"/>
    <mergeCell ref="H6:H7"/>
    <mergeCell ref="I6:I7"/>
    <mergeCell ref="A5:A7"/>
    <mergeCell ref="B5:C5"/>
    <mergeCell ref="D5:E5"/>
    <mergeCell ref="F5:G5"/>
    <mergeCell ref="H5:I5"/>
    <mergeCell ref="J5:S5"/>
    <mergeCell ref="J6:K6"/>
    <mergeCell ref="L6:M6"/>
    <mergeCell ref="N6:O6"/>
    <mergeCell ref="P6:Q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">
      <selection activeCell="AD26" sqref="AD26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102</v>
      </c>
      <c r="E3" s="16"/>
    </row>
    <row r="4" spans="1:31" ht="15" customHeight="1">
      <c r="A4" s="12" t="s">
        <v>44</v>
      </c>
      <c r="AE4" s="16" t="s">
        <v>103</v>
      </c>
    </row>
    <row r="5" spans="1:31" ht="15" customHeight="1">
      <c r="A5" s="26" t="s">
        <v>22</v>
      </c>
      <c r="B5" s="27" t="s">
        <v>92</v>
      </c>
      <c r="C5" s="27"/>
      <c r="D5" s="27" t="s">
        <v>91</v>
      </c>
      <c r="E5" s="27"/>
      <c r="F5" s="27" t="s">
        <v>90</v>
      </c>
      <c r="G5" s="27"/>
      <c r="H5" s="27" t="s">
        <v>89</v>
      </c>
      <c r="I5" s="27"/>
      <c r="J5" s="27" t="s">
        <v>88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87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101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6</v>
      </c>
      <c r="U9" s="21">
        <v>31432</v>
      </c>
      <c r="V9" s="21"/>
      <c r="W9" s="21">
        <v>25342</v>
      </c>
      <c r="X9" s="21">
        <v>1</v>
      </c>
      <c r="Y9" s="21">
        <v>25623</v>
      </c>
      <c r="Z9" s="21">
        <v>4</v>
      </c>
      <c r="AA9" s="21">
        <v>2322</v>
      </c>
      <c r="AB9" s="21">
        <v>29</v>
      </c>
      <c r="AC9" s="21">
        <v>5407</v>
      </c>
      <c r="AD9" s="21">
        <v>387</v>
      </c>
      <c r="AE9" s="21">
        <v>886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7</v>
      </c>
      <c r="U10" s="21">
        <v>5092</v>
      </c>
      <c r="V10" s="21">
        <v>1</v>
      </c>
      <c r="W10" s="21"/>
      <c r="X10" s="21">
        <v>2</v>
      </c>
      <c r="Y10" s="21">
        <v>37216</v>
      </c>
      <c r="Z10" s="21">
        <v>4</v>
      </c>
      <c r="AA10" s="21">
        <v>315</v>
      </c>
      <c r="AB10" s="21">
        <v>4</v>
      </c>
      <c r="AC10" s="21">
        <v>747</v>
      </c>
      <c r="AD10" s="21">
        <v>49</v>
      </c>
      <c r="AE10" s="21">
        <v>64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/>
      <c r="U11" s="21">
        <v>3313</v>
      </c>
      <c r="V11" s="21">
        <v>1</v>
      </c>
      <c r="W11" s="21"/>
      <c r="X11" s="21">
        <v>1</v>
      </c>
      <c r="Y11" s="21"/>
      <c r="Z11" s="21"/>
      <c r="AA11" s="21">
        <v>325</v>
      </c>
      <c r="AB11" s="21">
        <v>1</v>
      </c>
      <c r="AC11" s="21">
        <v>120</v>
      </c>
      <c r="AD11" s="21">
        <v>27</v>
      </c>
      <c r="AE11" s="21">
        <v>19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8</v>
      </c>
      <c r="U12" s="21"/>
      <c r="V12" s="21"/>
      <c r="W12" s="21"/>
      <c r="X12" s="21"/>
      <c r="Y12" s="21"/>
      <c r="Z12" s="21">
        <v>5</v>
      </c>
      <c r="AA12" s="21"/>
      <c r="AB12" s="21">
        <v>4</v>
      </c>
      <c r="AC12" s="21">
        <v>212</v>
      </c>
      <c r="AD12" s="21">
        <v>22</v>
      </c>
      <c r="AE12" s="21">
        <v>133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>
        <v>4</v>
      </c>
      <c r="U13" s="21"/>
      <c r="V13" s="21"/>
      <c r="W13" s="21"/>
      <c r="X13" s="21">
        <v>1</v>
      </c>
      <c r="Y13" s="21">
        <v>12000</v>
      </c>
      <c r="Z13" s="21">
        <v>2</v>
      </c>
      <c r="AA13" s="21">
        <v>480</v>
      </c>
      <c r="AB13" s="21">
        <v>2</v>
      </c>
      <c r="AC13" s="21">
        <v>334</v>
      </c>
      <c r="AD13" s="21">
        <v>26</v>
      </c>
      <c r="AE13" s="21">
        <v>79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10</v>
      </c>
      <c r="U14" s="21"/>
      <c r="V14" s="21">
        <v>1</v>
      </c>
      <c r="W14" s="21"/>
      <c r="X14" s="21">
        <v>2</v>
      </c>
      <c r="Y14" s="21"/>
      <c r="Z14" s="21">
        <v>3</v>
      </c>
      <c r="AA14" s="21"/>
      <c r="AB14" s="21">
        <v>8</v>
      </c>
      <c r="AC14" s="21">
        <v>900</v>
      </c>
      <c r="AD14" s="21">
        <v>59</v>
      </c>
      <c r="AE14" s="21">
        <v>120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</v>
      </c>
      <c r="U15" s="21">
        <v>5354</v>
      </c>
      <c r="V15" s="21"/>
      <c r="W15" s="21"/>
      <c r="X15" s="21"/>
      <c r="Y15" s="21"/>
      <c r="Z15" s="21">
        <v>1</v>
      </c>
      <c r="AA15" s="21"/>
      <c r="AB15" s="21">
        <v>3</v>
      </c>
      <c r="AC15" s="21">
        <v>368</v>
      </c>
      <c r="AD15" s="21">
        <v>28</v>
      </c>
      <c r="AE15" s="21">
        <v>18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13</v>
      </c>
      <c r="U16" s="24"/>
      <c r="V16" s="24">
        <v>1</v>
      </c>
      <c r="W16" s="24"/>
      <c r="X16" s="24">
        <v>3</v>
      </c>
      <c r="Y16" s="24"/>
      <c r="Z16" s="24">
        <v>5</v>
      </c>
      <c r="AA16" s="24"/>
      <c r="AB16" s="24">
        <v>9</v>
      </c>
      <c r="AC16" s="24">
        <v>895</v>
      </c>
      <c r="AD16" s="24">
        <v>87</v>
      </c>
      <c r="AE16" s="24">
        <v>155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9</v>
      </c>
      <c r="U17" s="21">
        <v>3039</v>
      </c>
      <c r="V17" s="21">
        <v>1</v>
      </c>
      <c r="W17" s="21"/>
      <c r="X17" s="21">
        <v>3</v>
      </c>
      <c r="Y17" s="21"/>
      <c r="Z17" s="21">
        <v>6</v>
      </c>
      <c r="AA17" s="21"/>
      <c r="AB17" s="21">
        <v>4</v>
      </c>
      <c r="AC17" s="21">
        <v>346</v>
      </c>
      <c r="AD17" s="21">
        <v>74</v>
      </c>
      <c r="AE17" s="21">
        <v>91</v>
      </c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60</v>
      </c>
      <c r="U18" s="21">
        <v>48230</v>
      </c>
      <c r="V18" s="21">
        <v>5</v>
      </c>
      <c r="W18" s="21">
        <v>25342</v>
      </c>
      <c r="X18" s="21">
        <v>13</v>
      </c>
      <c r="Y18" s="21">
        <v>74839</v>
      </c>
      <c r="Z18" s="21">
        <v>30</v>
      </c>
      <c r="AA18" s="21">
        <v>3442</v>
      </c>
      <c r="AB18" s="21">
        <v>64</v>
      </c>
      <c r="AC18" s="21">
        <v>9329</v>
      </c>
      <c r="AD18" s="21">
        <v>759</v>
      </c>
      <c r="AE18" s="21">
        <v>1565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</v>
      </c>
      <c r="U20" s="21"/>
      <c r="V20" s="21"/>
      <c r="W20" s="21"/>
      <c r="X20" s="21">
        <v>3</v>
      </c>
      <c r="Y20" s="21"/>
      <c r="Z20" s="21">
        <v>2</v>
      </c>
      <c r="AA20" s="21"/>
      <c r="AB20" s="21">
        <v>1</v>
      </c>
      <c r="AC20" s="21">
        <v>600</v>
      </c>
      <c r="AD20" s="21">
        <v>14</v>
      </c>
      <c r="AE20" s="21"/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1</v>
      </c>
      <c r="AA21" s="21"/>
      <c r="AB21" s="21"/>
      <c r="AC21" s="21"/>
      <c r="AD21" s="21"/>
      <c r="AE21" s="21"/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8</v>
      </c>
      <c r="U22" s="21"/>
      <c r="V22" s="21"/>
      <c r="W22" s="21"/>
      <c r="X22" s="21">
        <v>2</v>
      </c>
      <c r="Y22" s="21"/>
      <c r="Z22" s="21">
        <v>1</v>
      </c>
      <c r="AA22" s="21"/>
      <c r="AB22" s="21"/>
      <c r="AC22" s="21"/>
      <c r="AD22" s="21">
        <v>7</v>
      </c>
      <c r="AE22" s="21">
        <v>5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7</v>
      </c>
      <c r="U23" s="21"/>
      <c r="V23" s="21"/>
      <c r="W23" s="21"/>
      <c r="X23" s="21">
        <v>1</v>
      </c>
      <c r="Y23" s="21"/>
      <c r="Z23" s="21">
        <v>3</v>
      </c>
      <c r="AA23" s="21"/>
      <c r="AB23" s="21">
        <v>1</v>
      </c>
      <c r="AC23" s="21">
        <v>35</v>
      </c>
      <c r="AD23" s="21">
        <v>12</v>
      </c>
      <c r="AE23" s="21">
        <v>57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</v>
      </c>
      <c r="U24" s="21">
        <v>947</v>
      </c>
      <c r="V24" s="21"/>
      <c r="W24" s="21"/>
      <c r="X24" s="21">
        <v>1</v>
      </c>
      <c r="Y24" s="21"/>
      <c r="Z24" s="21">
        <v>2</v>
      </c>
      <c r="AA24" s="21"/>
      <c r="AB24" s="21"/>
      <c r="AC24" s="21"/>
      <c r="AD24" s="21">
        <v>9</v>
      </c>
      <c r="AE24" s="21"/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4</v>
      </c>
      <c r="U25" s="21"/>
      <c r="V25" s="21"/>
      <c r="W25" s="21"/>
      <c r="X25" s="21">
        <v>3</v>
      </c>
      <c r="Y25" s="21"/>
      <c r="Z25" s="21"/>
      <c r="AA25" s="21"/>
      <c r="AB25" s="21">
        <v>1</v>
      </c>
      <c r="AC25" s="21">
        <v>115</v>
      </c>
      <c r="AD25" s="21">
        <v>8</v>
      </c>
      <c r="AE25" s="21"/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2</v>
      </c>
      <c r="U26" s="21"/>
      <c r="V26" s="21"/>
      <c r="W26" s="21"/>
      <c r="X26" s="21">
        <v>2</v>
      </c>
      <c r="Y26" s="21"/>
      <c r="Z26" s="21">
        <v>2</v>
      </c>
      <c r="AA26" s="21"/>
      <c r="AB26" s="21"/>
      <c r="AC26" s="21"/>
      <c r="AD26" s="21">
        <v>4</v>
      </c>
      <c r="AE26" s="21"/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4</v>
      </c>
      <c r="U27" s="21"/>
      <c r="V27" s="21"/>
      <c r="W27" s="21"/>
      <c r="X27" s="21"/>
      <c r="Y27" s="21"/>
      <c r="Z27" s="21">
        <v>3</v>
      </c>
      <c r="AA27" s="21"/>
      <c r="AB27" s="21">
        <v>2</v>
      </c>
      <c r="AC27" s="21">
        <v>270</v>
      </c>
      <c r="AD27" s="21">
        <v>4</v>
      </c>
      <c r="AE27" s="21"/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30</v>
      </c>
      <c r="U28" s="21">
        <v>947</v>
      </c>
      <c r="V28" s="21"/>
      <c r="W28" s="21"/>
      <c r="X28" s="21">
        <v>12</v>
      </c>
      <c r="Y28" s="21"/>
      <c r="Z28" s="21">
        <v>14</v>
      </c>
      <c r="AA28" s="21"/>
      <c r="AB28" s="21">
        <v>5</v>
      </c>
      <c r="AC28" s="21">
        <v>1020</v>
      </c>
      <c r="AD28" s="21">
        <v>58</v>
      </c>
      <c r="AE28" s="21">
        <v>62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90</v>
      </c>
      <c r="U30" s="22">
        <v>49177</v>
      </c>
      <c r="V30" s="22">
        <v>5</v>
      </c>
      <c r="W30" s="22">
        <v>25342</v>
      </c>
      <c r="X30" s="22">
        <v>25</v>
      </c>
      <c r="Y30" s="22">
        <v>74839</v>
      </c>
      <c r="Z30" s="22">
        <v>44</v>
      </c>
      <c r="AA30" s="22">
        <v>3442</v>
      </c>
      <c r="AB30" s="22">
        <v>69</v>
      </c>
      <c r="AC30" s="22">
        <v>10349</v>
      </c>
      <c r="AD30" s="22">
        <v>817</v>
      </c>
      <c r="AE30" s="22">
        <v>1627</v>
      </c>
    </row>
    <row r="31" ht="15" customHeight="1">
      <c r="AE31" s="16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A5:A7"/>
    <mergeCell ref="B5:C5"/>
    <mergeCell ref="D5:E5"/>
    <mergeCell ref="F5:G5"/>
    <mergeCell ref="H5:I5"/>
    <mergeCell ref="J5:S5"/>
    <mergeCell ref="J6:K6"/>
    <mergeCell ref="L6:M6"/>
    <mergeCell ref="N6:O6"/>
    <mergeCell ref="P6:Q6"/>
    <mergeCell ref="T5:AA5"/>
    <mergeCell ref="AB5:AE5"/>
    <mergeCell ref="B6:B7"/>
    <mergeCell ref="C6:C7"/>
    <mergeCell ref="D6:D7"/>
    <mergeCell ref="E6:E7"/>
    <mergeCell ref="F6:F7"/>
    <mergeCell ref="G6:G7"/>
    <mergeCell ref="H6:H7"/>
    <mergeCell ref="I6:I7"/>
    <mergeCell ref="AD6:AE6"/>
    <mergeCell ref="R6:S6"/>
    <mergeCell ref="T6:U6"/>
    <mergeCell ref="V6:W6"/>
    <mergeCell ref="X6:Y6"/>
    <mergeCell ref="Z6:AA6"/>
    <mergeCell ref="AB6:A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3">
      <selection activeCell="AG24" sqref="AG24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99</v>
      </c>
      <c r="E3" s="16"/>
    </row>
    <row r="4" spans="1:31" ht="15" customHeight="1">
      <c r="A4" s="12" t="s">
        <v>44</v>
      </c>
      <c r="AE4" s="16" t="s">
        <v>100</v>
      </c>
    </row>
    <row r="5" spans="1:31" ht="15" customHeight="1">
      <c r="A5" s="26" t="s">
        <v>22</v>
      </c>
      <c r="B5" s="27" t="s">
        <v>92</v>
      </c>
      <c r="C5" s="27"/>
      <c r="D5" s="27" t="s">
        <v>91</v>
      </c>
      <c r="E5" s="27"/>
      <c r="F5" s="27" t="s">
        <v>90</v>
      </c>
      <c r="G5" s="27"/>
      <c r="H5" s="27" t="s">
        <v>89</v>
      </c>
      <c r="I5" s="27"/>
      <c r="J5" s="27" t="s">
        <v>88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87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98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6</v>
      </c>
      <c r="U9" s="21">
        <v>31432</v>
      </c>
      <c r="V9" s="21"/>
      <c r="W9" s="21">
        <v>25342</v>
      </c>
      <c r="X9" s="21">
        <v>1</v>
      </c>
      <c r="Y9" s="21">
        <v>25623</v>
      </c>
      <c r="Z9" s="21">
        <v>4</v>
      </c>
      <c r="AA9" s="21">
        <v>2322</v>
      </c>
      <c r="AB9" s="21">
        <v>31</v>
      </c>
      <c r="AC9" s="21">
        <v>5498</v>
      </c>
      <c r="AD9" s="21">
        <v>383</v>
      </c>
      <c r="AE9" s="21">
        <v>872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7</v>
      </c>
      <c r="U10" s="21">
        <v>5092</v>
      </c>
      <c r="V10" s="21">
        <v>1</v>
      </c>
      <c r="W10" s="21"/>
      <c r="X10" s="21">
        <v>2</v>
      </c>
      <c r="Y10" s="21">
        <v>37216</v>
      </c>
      <c r="Z10" s="21">
        <v>4</v>
      </c>
      <c r="AA10" s="21">
        <v>315</v>
      </c>
      <c r="AB10" s="21">
        <v>4</v>
      </c>
      <c r="AC10" s="21">
        <v>747</v>
      </c>
      <c r="AD10" s="21">
        <v>51</v>
      </c>
      <c r="AE10" s="21">
        <v>64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/>
      <c r="U11" s="21">
        <v>3313</v>
      </c>
      <c r="V11" s="21">
        <v>1</v>
      </c>
      <c r="W11" s="21"/>
      <c r="X11" s="21">
        <v>1</v>
      </c>
      <c r="Y11" s="21"/>
      <c r="Z11" s="21"/>
      <c r="AA11" s="21">
        <v>325</v>
      </c>
      <c r="AB11" s="21">
        <v>1</v>
      </c>
      <c r="AC11" s="21">
        <v>120</v>
      </c>
      <c r="AD11" s="21">
        <v>27</v>
      </c>
      <c r="AE11" s="21">
        <v>19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8</v>
      </c>
      <c r="U12" s="21"/>
      <c r="V12" s="21"/>
      <c r="W12" s="21"/>
      <c r="X12" s="21"/>
      <c r="Y12" s="21"/>
      <c r="Z12" s="21">
        <v>5</v>
      </c>
      <c r="AA12" s="21"/>
      <c r="AB12" s="21">
        <v>4</v>
      </c>
      <c r="AC12" s="21">
        <v>212</v>
      </c>
      <c r="AD12" s="21">
        <v>20</v>
      </c>
      <c r="AE12" s="21">
        <v>133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>
        <v>4</v>
      </c>
      <c r="U13" s="21"/>
      <c r="V13" s="21"/>
      <c r="W13" s="21"/>
      <c r="X13" s="21">
        <v>1</v>
      </c>
      <c r="Y13" s="21">
        <v>12000</v>
      </c>
      <c r="Z13" s="21">
        <v>2</v>
      </c>
      <c r="AA13" s="21">
        <v>480</v>
      </c>
      <c r="AB13" s="21">
        <v>2</v>
      </c>
      <c r="AC13" s="21">
        <v>334</v>
      </c>
      <c r="AD13" s="21">
        <v>28</v>
      </c>
      <c r="AE13" s="21">
        <v>79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10</v>
      </c>
      <c r="U14" s="21"/>
      <c r="V14" s="21">
        <v>1</v>
      </c>
      <c r="W14" s="21"/>
      <c r="X14" s="21">
        <v>2</v>
      </c>
      <c r="Y14" s="21"/>
      <c r="Z14" s="21">
        <v>3</v>
      </c>
      <c r="AA14" s="21"/>
      <c r="AB14" s="21">
        <v>8</v>
      </c>
      <c r="AC14" s="21">
        <v>900</v>
      </c>
      <c r="AD14" s="21">
        <v>60</v>
      </c>
      <c r="AE14" s="21">
        <v>120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</v>
      </c>
      <c r="U15" s="21">
        <v>5354</v>
      </c>
      <c r="V15" s="21"/>
      <c r="W15" s="21"/>
      <c r="X15" s="21"/>
      <c r="Y15" s="21"/>
      <c r="Z15" s="21">
        <v>1</v>
      </c>
      <c r="AA15" s="21"/>
      <c r="AB15" s="21">
        <v>3</v>
      </c>
      <c r="AC15" s="21">
        <v>368</v>
      </c>
      <c r="AD15" s="21">
        <v>26</v>
      </c>
      <c r="AE15" s="21">
        <v>18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13</v>
      </c>
      <c r="U16" s="24"/>
      <c r="V16" s="24">
        <v>1</v>
      </c>
      <c r="W16" s="24"/>
      <c r="X16" s="24">
        <v>3</v>
      </c>
      <c r="Y16" s="24"/>
      <c r="Z16" s="24">
        <v>5</v>
      </c>
      <c r="AA16" s="24"/>
      <c r="AB16" s="24">
        <v>9</v>
      </c>
      <c r="AC16" s="24">
        <v>895</v>
      </c>
      <c r="AD16" s="24">
        <v>84</v>
      </c>
      <c r="AE16" s="24">
        <v>155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9</v>
      </c>
      <c r="U17" s="21">
        <v>3039</v>
      </c>
      <c r="V17" s="21">
        <v>1</v>
      </c>
      <c r="W17" s="21"/>
      <c r="X17" s="21">
        <v>3</v>
      </c>
      <c r="Y17" s="21"/>
      <c r="Z17" s="21">
        <v>6</v>
      </c>
      <c r="AA17" s="21"/>
      <c r="AB17" s="21">
        <v>4</v>
      </c>
      <c r="AC17" s="21">
        <v>346</v>
      </c>
      <c r="AD17" s="21">
        <v>74</v>
      </c>
      <c r="AE17" s="21">
        <v>91</v>
      </c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60</v>
      </c>
      <c r="U18" s="21">
        <v>48230</v>
      </c>
      <c r="V18" s="21">
        <v>5</v>
      </c>
      <c r="W18" s="21">
        <v>25342</v>
      </c>
      <c r="X18" s="21">
        <v>13</v>
      </c>
      <c r="Y18" s="21">
        <v>74839</v>
      </c>
      <c r="Z18" s="21">
        <v>30</v>
      </c>
      <c r="AA18" s="21">
        <v>3442</v>
      </c>
      <c r="AB18" s="21">
        <v>66</v>
      </c>
      <c r="AC18" s="21">
        <v>9420</v>
      </c>
      <c r="AD18" s="21">
        <v>753</v>
      </c>
      <c r="AE18" s="21">
        <v>1551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</v>
      </c>
      <c r="U20" s="21"/>
      <c r="V20" s="21"/>
      <c r="W20" s="21"/>
      <c r="X20" s="21">
        <v>3</v>
      </c>
      <c r="Y20" s="21"/>
      <c r="Z20" s="21">
        <v>2</v>
      </c>
      <c r="AA20" s="21"/>
      <c r="AB20" s="21">
        <v>1</v>
      </c>
      <c r="AC20" s="21">
        <v>600</v>
      </c>
      <c r="AD20" s="21">
        <v>14</v>
      </c>
      <c r="AE20" s="21"/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1</v>
      </c>
      <c r="AA21" s="21"/>
      <c r="AB21" s="21"/>
      <c r="AC21" s="21"/>
      <c r="AD21" s="21"/>
      <c r="AE21" s="21"/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8</v>
      </c>
      <c r="U22" s="21"/>
      <c r="V22" s="21"/>
      <c r="W22" s="21"/>
      <c r="X22" s="21">
        <v>2</v>
      </c>
      <c r="Y22" s="21"/>
      <c r="Z22" s="21">
        <v>1</v>
      </c>
      <c r="AA22" s="21"/>
      <c r="AB22" s="21"/>
      <c r="AC22" s="21"/>
      <c r="AD22" s="21">
        <v>7</v>
      </c>
      <c r="AE22" s="21">
        <v>5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7</v>
      </c>
      <c r="U23" s="21"/>
      <c r="V23" s="21"/>
      <c r="W23" s="21"/>
      <c r="X23" s="21">
        <v>1</v>
      </c>
      <c r="Y23" s="21"/>
      <c r="Z23" s="21">
        <v>3</v>
      </c>
      <c r="AA23" s="21"/>
      <c r="AB23" s="21">
        <v>1</v>
      </c>
      <c r="AC23" s="21">
        <v>35</v>
      </c>
      <c r="AD23" s="21">
        <v>12</v>
      </c>
      <c r="AE23" s="21">
        <v>57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</v>
      </c>
      <c r="U24" s="21">
        <v>947</v>
      </c>
      <c r="V24" s="21"/>
      <c r="W24" s="21"/>
      <c r="X24" s="21">
        <v>1</v>
      </c>
      <c r="Y24" s="21"/>
      <c r="Z24" s="21">
        <v>2</v>
      </c>
      <c r="AA24" s="21"/>
      <c r="AB24" s="21"/>
      <c r="AC24" s="21"/>
      <c r="AD24" s="21">
        <v>10</v>
      </c>
      <c r="AE24" s="21">
        <v>1</v>
      </c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4</v>
      </c>
      <c r="U25" s="21"/>
      <c r="V25" s="21"/>
      <c r="W25" s="21"/>
      <c r="X25" s="21">
        <v>3</v>
      </c>
      <c r="Y25" s="21"/>
      <c r="Z25" s="21"/>
      <c r="AA25" s="21"/>
      <c r="AB25" s="21">
        <v>1</v>
      </c>
      <c r="AC25" s="21">
        <v>115</v>
      </c>
      <c r="AD25" s="21">
        <v>8</v>
      </c>
      <c r="AE25" s="21"/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2</v>
      </c>
      <c r="U26" s="21"/>
      <c r="V26" s="21"/>
      <c r="W26" s="21"/>
      <c r="X26" s="21">
        <v>2</v>
      </c>
      <c r="Y26" s="21"/>
      <c r="Z26" s="21">
        <v>2</v>
      </c>
      <c r="AA26" s="21"/>
      <c r="AB26" s="21"/>
      <c r="AC26" s="21"/>
      <c r="AD26" s="21">
        <v>4</v>
      </c>
      <c r="AE26" s="21"/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4</v>
      </c>
      <c r="U27" s="21"/>
      <c r="V27" s="21"/>
      <c r="W27" s="21"/>
      <c r="X27" s="21"/>
      <c r="Y27" s="21"/>
      <c r="Z27" s="21">
        <v>3</v>
      </c>
      <c r="AA27" s="21"/>
      <c r="AB27" s="21">
        <v>2</v>
      </c>
      <c r="AC27" s="21">
        <v>270</v>
      </c>
      <c r="AD27" s="21">
        <v>4</v>
      </c>
      <c r="AE27" s="21"/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30</v>
      </c>
      <c r="U28" s="21">
        <v>947</v>
      </c>
      <c r="V28" s="21"/>
      <c r="W28" s="21"/>
      <c r="X28" s="21">
        <v>12</v>
      </c>
      <c r="Y28" s="21"/>
      <c r="Z28" s="21">
        <v>14</v>
      </c>
      <c r="AA28" s="21"/>
      <c r="AB28" s="21">
        <v>5</v>
      </c>
      <c r="AC28" s="21">
        <v>1020</v>
      </c>
      <c r="AD28" s="21">
        <v>59</v>
      </c>
      <c r="AE28" s="21">
        <v>63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90</v>
      </c>
      <c r="U30" s="22">
        <v>49177</v>
      </c>
      <c r="V30" s="22">
        <v>5</v>
      </c>
      <c r="W30" s="22">
        <v>25342</v>
      </c>
      <c r="X30" s="22">
        <v>25</v>
      </c>
      <c r="Y30" s="22">
        <v>74839</v>
      </c>
      <c r="Z30" s="22">
        <v>44</v>
      </c>
      <c r="AA30" s="22">
        <v>3442</v>
      </c>
      <c r="AB30" s="22">
        <v>71</v>
      </c>
      <c r="AC30" s="22">
        <v>10440</v>
      </c>
      <c r="AD30" s="22">
        <v>812</v>
      </c>
      <c r="AE30" s="22">
        <v>1614</v>
      </c>
    </row>
    <row r="31" ht="15" customHeight="1">
      <c r="AE31" s="16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AD6:AE6"/>
    <mergeCell ref="R6:S6"/>
    <mergeCell ref="T6:U6"/>
    <mergeCell ref="V6:W6"/>
    <mergeCell ref="X6:Y6"/>
    <mergeCell ref="Z6:AA6"/>
    <mergeCell ref="AB6:AC6"/>
    <mergeCell ref="T5:AA5"/>
    <mergeCell ref="AB5:AE5"/>
    <mergeCell ref="B6:B7"/>
    <mergeCell ref="C6:C7"/>
    <mergeCell ref="D6:D7"/>
    <mergeCell ref="E6:E7"/>
    <mergeCell ref="F6:F7"/>
    <mergeCell ref="G6:G7"/>
    <mergeCell ref="H6:H7"/>
    <mergeCell ref="I6:I7"/>
    <mergeCell ref="A5:A7"/>
    <mergeCell ref="B5:C5"/>
    <mergeCell ref="D5:E5"/>
    <mergeCell ref="F5:G5"/>
    <mergeCell ref="H5:I5"/>
    <mergeCell ref="J5:S5"/>
    <mergeCell ref="J6:K6"/>
    <mergeCell ref="L6:M6"/>
    <mergeCell ref="N6:O6"/>
    <mergeCell ref="P6:Q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93</v>
      </c>
      <c r="E3" s="16"/>
    </row>
    <row r="4" spans="1:31" ht="15" customHeight="1">
      <c r="A4" s="12" t="s">
        <v>44</v>
      </c>
      <c r="AE4" s="16" t="s">
        <v>94</v>
      </c>
    </row>
    <row r="5" spans="1:31" ht="15" customHeight="1">
      <c r="A5" s="26" t="s">
        <v>22</v>
      </c>
      <c r="B5" s="27" t="s">
        <v>92</v>
      </c>
      <c r="C5" s="27"/>
      <c r="D5" s="27" t="s">
        <v>91</v>
      </c>
      <c r="E5" s="27"/>
      <c r="F5" s="27" t="s">
        <v>90</v>
      </c>
      <c r="G5" s="27"/>
      <c r="H5" s="27" t="s">
        <v>89</v>
      </c>
      <c r="I5" s="27"/>
      <c r="J5" s="27" t="s">
        <v>88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87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63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6</v>
      </c>
      <c r="U9" s="21">
        <v>31432</v>
      </c>
      <c r="V9" s="21"/>
      <c r="W9" s="21">
        <v>25342</v>
      </c>
      <c r="X9" s="21">
        <v>1</v>
      </c>
      <c r="Y9" s="21">
        <v>25623</v>
      </c>
      <c r="Z9" s="21">
        <v>4</v>
      </c>
      <c r="AA9" s="21">
        <v>2322</v>
      </c>
      <c r="AB9" s="21">
        <v>32</v>
      </c>
      <c r="AC9" s="21">
        <v>5619</v>
      </c>
      <c r="AD9" s="21">
        <v>374</v>
      </c>
      <c r="AE9" s="21">
        <v>892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7</v>
      </c>
      <c r="U10" s="21">
        <v>5092</v>
      </c>
      <c r="V10" s="21">
        <v>1</v>
      </c>
      <c r="W10" s="21"/>
      <c r="X10" s="21">
        <v>2</v>
      </c>
      <c r="Y10" s="21">
        <v>37216</v>
      </c>
      <c r="Z10" s="21">
        <v>4</v>
      </c>
      <c r="AA10" s="21">
        <v>315</v>
      </c>
      <c r="AB10" s="21">
        <v>5</v>
      </c>
      <c r="AC10" s="21">
        <v>786</v>
      </c>
      <c r="AD10" s="21">
        <v>49</v>
      </c>
      <c r="AE10" s="21">
        <v>67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/>
      <c r="U11" s="21">
        <v>3313</v>
      </c>
      <c r="V11" s="21">
        <v>1</v>
      </c>
      <c r="W11" s="21"/>
      <c r="X11" s="21">
        <v>1</v>
      </c>
      <c r="Y11" s="21"/>
      <c r="Z11" s="21"/>
      <c r="AA11" s="21">
        <v>325</v>
      </c>
      <c r="AB11" s="21">
        <v>1</v>
      </c>
      <c r="AC11" s="21">
        <v>120</v>
      </c>
      <c r="AD11" s="21">
        <v>29</v>
      </c>
      <c r="AE11" s="21">
        <v>19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8</v>
      </c>
      <c r="U12" s="21"/>
      <c r="V12" s="21"/>
      <c r="W12" s="21"/>
      <c r="X12" s="21"/>
      <c r="Y12" s="21"/>
      <c r="Z12" s="21">
        <v>5</v>
      </c>
      <c r="AA12" s="21"/>
      <c r="AB12" s="21">
        <v>4</v>
      </c>
      <c r="AC12" s="21">
        <v>213</v>
      </c>
      <c r="AD12" s="21">
        <v>22</v>
      </c>
      <c r="AE12" s="21">
        <v>156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>
        <v>4</v>
      </c>
      <c r="U13" s="21"/>
      <c r="V13" s="21"/>
      <c r="W13" s="21"/>
      <c r="X13" s="21">
        <v>1</v>
      </c>
      <c r="Y13" s="21">
        <v>12000</v>
      </c>
      <c r="Z13" s="21">
        <v>2</v>
      </c>
      <c r="AA13" s="21">
        <v>480</v>
      </c>
      <c r="AB13" s="21">
        <v>2</v>
      </c>
      <c r="AC13" s="21">
        <v>334</v>
      </c>
      <c r="AD13" s="21">
        <v>28</v>
      </c>
      <c r="AE13" s="21">
        <v>79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10</v>
      </c>
      <c r="U14" s="21"/>
      <c r="V14" s="21">
        <v>1</v>
      </c>
      <c r="W14" s="21"/>
      <c r="X14" s="21">
        <v>2</v>
      </c>
      <c r="Y14" s="21"/>
      <c r="Z14" s="21">
        <v>3</v>
      </c>
      <c r="AA14" s="21"/>
      <c r="AB14" s="21">
        <v>8</v>
      </c>
      <c r="AC14" s="21">
        <v>900</v>
      </c>
      <c r="AD14" s="21">
        <v>60</v>
      </c>
      <c r="AE14" s="21">
        <v>120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</v>
      </c>
      <c r="U15" s="21">
        <v>5354</v>
      </c>
      <c r="V15" s="21"/>
      <c r="W15" s="21"/>
      <c r="X15" s="21"/>
      <c r="Y15" s="21"/>
      <c r="Z15" s="21">
        <v>1</v>
      </c>
      <c r="AA15" s="21"/>
      <c r="AB15" s="21">
        <v>3</v>
      </c>
      <c r="AC15" s="21">
        <v>368</v>
      </c>
      <c r="AD15" s="21">
        <v>26</v>
      </c>
      <c r="AE15" s="21">
        <v>18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13</v>
      </c>
      <c r="U16" s="24"/>
      <c r="V16" s="24">
        <v>1</v>
      </c>
      <c r="W16" s="24"/>
      <c r="X16" s="24">
        <v>3</v>
      </c>
      <c r="Y16" s="24"/>
      <c r="Z16" s="24">
        <v>5</v>
      </c>
      <c r="AA16" s="24"/>
      <c r="AB16" s="24">
        <v>9</v>
      </c>
      <c r="AC16" s="24">
        <v>895</v>
      </c>
      <c r="AD16" s="24">
        <v>88</v>
      </c>
      <c r="AE16" s="24">
        <v>155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9</v>
      </c>
      <c r="U17" s="21">
        <v>3039</v>
      </c>
      <c r="V17" s="21">
        <v>1</v>
      </c>
      <c r="W17" s="21"/>
      <c r="X17" s="21">
        <v>3</v>
      </c>
      <c r="Y17" s="21"/>
      <c r="Z17" s="21">
        <v>6</v>
      </c>
      <c r="AA17" s="21"/>
      <c r="AB17" s="21">
        <v>4</v>
      </c>
      <c r="AC17" s="21">
        <v>346</v>
      </c>
      <c r="AD17" s="21">
        <v>73</v>
      </c>
      <c r="AE17" s="21">
        <v>91</v>
      </c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60</v>
      </c>
      <c r="U18" s="21">
        <v>48230</v>
      </c>
      <c r="V18" s="21">
        <v>5</v>
      </c>
      <c r="W18" s="21">
        <v>25342</v>
      </c>
      <c r="X18" s="21">
        <v>13</v>
      </c>
      <c r="Y18" s="21">
        <v>74839</v>
      </c>
      <c r="Z18" s="21">
        <v>30</v>
      </c>
      <c r="AA18" s="21">
        <v>3442</v>
      </c>
      <c r="AB18" s="21">
        <v>68</v>
      </c>
      <c r="AC18" s="21">
        <v>9581</v>
      </c>
      <c r="AD18" s="21">
        <v>749</v>
      </c>
      <c r="AE18" s="21">
        <v>1597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</v>
      </c>
      <c r="U20" s="21"/>
      <c r="V20" s="21"/>
      <c r="W20" s="21"/>
      <c r="X20" s="21">
        <v>3</v>
      </c>
      <c r="Y20" s="21"/>
      <c r="Z20" s="21">
        <v>2</v>
      </c>
      <c r="AA20" s="21"/>
      <c r="AB20" s="21">
        <v>1</v>
      </c>
      <c r="AC20" s="21">
        <v>600</v>
      </c>
      <c r="AD20" s="21">
        <v>14</v>
      </c>
      <c r="AE20" s="21"/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1</v>
      </c>
      <c r="AA21" s="21"/>
      <c r="AB21" s="21"/>
      <c r="AC21" s="21"/>
      <c r="AD21" s="21"/>
      <c r="AE21" s="21"/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8</v>
      </c>
      <c r="U22" s="21"/>
      <c r="V22" s="21"/>
      <c r="W22" s="21"/>
      <c r="X22" s="21">
        <v>2</v>
      </c>
      <c r="Y22" s="21"/>
      <c r="Z22" s="21">
        <v>1</v>
      </c>
      <c r="AA22" s="21"/>
      <c r="AB22" s="21"/>
      <c r="AC22" s="21"/>
      <c r="AD22" s="21">
        <v>7</v>
      </c>
      <c r="AE22" s="21">
        <v>5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7</v>
      </c>
      <c r="U23" s="21"/>
      <c r="V23" s="21"/>
      <c r="W23" s="21"/>
      <c r="X23" s="21">
        <v>1</v>
      </c>
      <c r="Y23" s="21"/>
      <c r="Z23" s="21">
        <v>3</v>
      </c>
      <c r="AA23" s="21"/>
      <c r="AB23" s="21">
        <v>1</v>
      </c>
      <c r="AC23" s="21">
        <v>35</v>
      </c>
      <c r="AD23" s="21">
        <v>12</v>
      </c>
      <c r="AE23" s="21">
        <v>57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</v>
      </c>
      <c r="U24" s="21">
        <v>947</v>
      </c>
      <c r="V24" s="21"/>
      <c r="W24" s="21"/>
      <c r="X24" s="21">
        <v>1</v>
      </c>
      <c r="Y24" s="21"/>
      <c r="Z24" s="21">
        <v>2</v>
      </c>
      <c r="AA24" s="21"/>
      <c r="AB24" s="21"/>
      <c r="AC24" s="21"/>
      <c r="AD24" s="21">
        <v>10</v>
      </c>
      <c r="AE24" s="21">
        <v>1</v>
      </c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4</v>
      </c>
      <c r="U25" s="21"/>
      <c r="V25" s="21"/>
      <c r="W25" s="21"/>
      <c r="X25" s="21">
        <v>3</v>
      </c>
      <c r="Y25" s="21"/>
      <c r="Z25" s="21"/>
      <c r="AA25" s="21"/>
      <c r="AB25" s="21">
        <v>1</v>
      </c>
      <c r="AC25" s="21">
        <v>115</v>
      </c>
      <c r="AD25" s="21">
        <v>8</v>
      </c>
      <c r="AE25" s="21"/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2</v>
      </c>
      <c r="U26" s="21"/>
      <c r="V26" s="21"/>
      <c r="W26" s="21"/>
      <c r="X26" s="21">
        <v>2</v>
      </c>
      <c r="Y26" s="21"/>
      <c r="Z26" s="21">
        <v>2</v>
      </c>
      <c r="AA26" s="21"/>
      <c r="AB26" s="21"/>
      <c r="AC26" s="21"/>
      <c r="AD26" s="21">
        <v>4</v>
      </c>
      <c r="AE26" s="21"/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4</v>
      </c>
      <c r="U27" s="21"/>
      <c r="V27" s="21"/>
      <c r="W27" s="21"/>
      <c r="X27" s="21"/>
      <c r="Y27" s="21"/>
      <c r="Z27" s="21">
        <v>3</v>
      </c>
      <c r="AA27" s="21"/>
      <c r="AB27" s="21">
        <v>2</v>
      </c>
      <c r="AC27" s="21">
        <v>270</v>
      </c>
      <c r="AD27" s="21">
        <v>4</v>
      </c>
      <c r="AE27" s="21"/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30</v>
      </c>
      <c r="U28" s="21">
        <v>947</v>
      </c>
      <c r="V28" s="21"/>
      <c r="W28" s="21"/>
      <c r="X28" s="21">
        <v>12</v>
      </c>
      <c r="Y28" s="21"/>
      <c r="Z28" s="21">
        <v>14</v>
      </c>
      <c r="AA28" s="21"/>
      <c r="AB28" s="21">
        <v>5</v>
      </c>
      <c r="AC28" s="21">
        <v>1020</v>
      </c>
      <c r="AD28" s="21">
        <v>59</v>
      </c>
      <c r="AE28" s="21">
        <v>63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90</v>
      </c>
      <c r="U30" s="22">
        <v>49177</v>
      </c>
      <c r="V30" s="22">
        <v>5</v>
      </c>
      <c r="W30" s="22">
        <v>25342</v>
      </c>
      <c r="X30" s="22">
        <v>25</v>
      </c>
      <c r="Y30" s="22">
        <v>74839</v>
      </c>
      <c r="Z30" s="22">
        <v>44</v>
      </c>
      <c r="AA30" s="22">
        <v>3442</v>
      </c>
      <c r="AB30" s="22">
        <v>73</v>
      </c>
      <c r="AC30" s="22">
        <v>10601</v>
      </c>
      <c r="AD30" s="22">
        <v>808</v>
      </c>
      <c r="AE30" s="22">
        <v>1660</v>
      </c>
    </row>
    <row r="31" ht="15" customHeight="1">
      <c r="AE31" s="16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A5:A7"/>
    <mergeCell ref="B5:C5"/>
    <mergeCell ref="D5:E5"/>
    <mergeCell ref="F5:G5"/>
    <mergeCell ref="H5:I5"/>
    <mergeCell ref="J5:S5"/>
    <mergeCell ref="J6:K6"/>
    <mergeCell ref="L6:M6"/>
    <mergeCell ref="N6:O6"/>
    <mergeCell ref="P6:Q6"/>
    <mergeCell ref="T5:AA5"/>
    <mergeCell ref="AB5:AE5"/>
    <mergeCell ref="B6:B7"/>
    <mergeCell ref="C6:C7"/>
    <mergeCell ref="D6:D7"/>
    <mergeCell ref="E6:E7"/>
    <mergeCell ref="F6:F7"/>
    <mergeCell ref="G6:G7"/>
    <mergeCell ref="H6:H7"/>
    <mergeCell ref="I6:I7"/>
    <mergeCell ref="AD6:AE6"/>
    <mergeCell ref="R6:S6"/>
    <mergeCell ref="T6:U6"/>
    <mergeCell ref="V6:W6"/>
    <mergeCell ref="X6:Y6"/>
    <mergeCell ref="Z6:AA6"/>
    <mergeCell ref="AB6:A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85</v>
      </c>
      <c r="E3" s="16"/>
    </row>
    <row r="4" spans="1:31" ht="15" customHeight="1">
      <c r="A4" s="12" t="s">
        <v>44</v>
      </c>
      <c r="AE4" s="16" t="s">
        <v>86</v>
      </c>
    </row>
    <row r="5" spans="1:31" ht="15" customHeight="1">
      <c r="A5" s="26" t="s">
        <v>22</v>
      </c>
      <c r="B5" s="27" t="s">
        <v>92</v>
      </c>
      <c r="C5" s="27"/>
      <c r="D5" s="27" t="s">
        <v>91</v>
      </c>
      <c r="E5" s="27"/>
      <c r="F5" s="27" t="s">
        <v>90</v>
      </c>
      <c r="G5" s="27"/>
      <c r="H5" s="27" t="s">
        <v>89</v>
      </c>
      <c r="I5" s="27"/>
      <c r="J5" s="27" t="s">
        <v>88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87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63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3</v>
      </c>
      <c r="U9" s="21">
        <v>31432</v>
      </c>
      <c r="V9" s="21">
        <v>1</v>
      </c>
      <c r="W9" s="21">
        <v>25342</v>
      </c>
      <c r="X9" s="21">
        <v>1</v>
      </c>
      <c r="Y9" s="21">
        <v>25623</v>
      </c>
      <c r="Z9" s="21">
        <v>3</v>
      </c>
      <c r="AA9" s="21">
        <v>2322</v>
      </c>
      <c r="AB9" s="21">
        <v>32</v>
      </c>
      <c r="AC9" s="21">
        <v>5619</v>
      </c>
      <c r="AD9" s="21">
        <v>372</v>
      </c>
      <c r="AE9" s="21">
        <v>912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4</v>
      </c>
      <c r="U10" s="21">
        <v>5092</v>
      </c>
      <c r="V10" s="21"/>
      <c r="W10" s="21"/>
      <c r="X10" s="21">
        <v>4</v>
      </c>
      <c r="Y10" s="21">
        <v>37216</v>
      </c>
      <c r="Z10" s="21">
        <v>1</v>
      </c>
      <c r="AA10" s="21">
        <v>315</v>
      </c>
      <c r="AB10" s="21">
        <v>5</v>
      </c>
      <c r="AC10" s="21">
        <v>786</v>
      </c>
      <c r="AD10" s="21">
        <v>60</v>
      </c>
      <c r="AE10" s="21">
        <v>86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>
        <v>1</v>
      </c>
      <c r="U11" s="21">
        <v>3313</v>
      </c>
      <c r="V11" s="21"/>
      <c r="W11" s="21"/>
      <c r="X11" s="21"/>
      <c r="Y11" s="21"/>
      <c r="Z11" s="21">
        <v>1</v>
      </c>
      <c r="AA11" s="21">
        <v>325</v>
      </c>
      <c r="AB11" s="21">
        <v>1</v>
      </c>
      <c r="AC11" s="21">
        <v>78</v>
      </c>
      <c r="AD11" s="21">
        <v>29</v>
      </c>
      <c r="AE11" s="21">
        <v>20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>
        <v>4</v>
      </c>
      <c r="AC12" s="21">
        <v>213</v>
      </c>
      <c r="AD12" s="21">
        <v>24</v>
      </c>
      <c r="AE12" s="21">
        <v>156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/>
      <c r="U13" s="21"/>
      <c r="V13" s="21"/>
      <c r="W13" s="21"/>
      <c r="X13" s="21">
        <v>1</v>
      </c>
      <c r="Y13" s="21">
        <v>12000</v>
      </c>
      <c r="Z13" s="21">
        <v>1</v>
      </c>
      <c r="AA13" s="21">
        <v>480</v>
      </c>
      <c r="AB13" s="21">
        <v>2</v>
      </c>
      <c r="AC13" s="21">
        <v>334</v>
      </c>
      <c r="AD13" s="21">
        <v>29</v>
      </c>
      <c r="AE13" s="21">
        <v>79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>
        <v>8</v>
      </c>
      <c r="AC14" s="21">
        <v>900</v>
      </c>
      <c r="AD14" s="21">
        <v>60</v>
      </c>
      <c r="AE14" s="21">
        <v>120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1</v>
      </c>
      <c r="U15" s="21">
        <v>5354</v>
      </c>
      <c r="V15" s="21"/>
      <c r="W15" s="21"/>
      <c r="X15" s="21"/>
      <c r="Y15" s="21"/>
      <c r="Z15" s="21"/>
      <c r="AA15" s="21"/>
      <c r="AB15" s="21">
        <v>3</v>
      </c>
      <c r="AC15" s="21">
        <v>368</v>
      </c>
      <c r="AD15" s="21">
        <v>26</v>
      </c>
      <c r="AE15" s="21">
        <v>18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>
        <v>9</v>
      </c>
      <c r="AC16" s="24">
        <v>895</v>
      </c>
      <c r="AD16" s="24">
        <v>85</v>
      </c>
      <c r="AE16" s="24">
        <v>169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1</v>
      </c>
      <c r="U17" s="21">
        <v>3039</v>
      </c>
      <c r="V17" s="21"/>
      <c r="W17" s="21"/>
      <c r="X17" s="21"/>
      <c r="Y17" s="21"/>
      <c r="Z17" s="21"/>
      <c r="AA17" s="21"/>
      <c r="AB17" s="21">
        <v>4</v>
      </c>
      <c r="AC17" s="21">
        <v>346</v>
      </c>
      <c r="AD17" s="21">
        <v>72</v>
      </c>
      <c r="AE17" s="21">
        <v>106</v>
      </c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10</v>
      </c>
      <c r="U18" s="21">
        <v>48230</v>
      </c>
      <c r="V18" s="21">
        <v>1</v>
      </c>
      <c r="W18" s="21">
        <v>25342</v>
      </c>
      <c r="X18" s="21">
        <v>6</v>
      </c>
      <c r="Y18" s="21">
        <v>74839</v>
      </c>
      <c r="Z18" s="21">
        <v>6</v>
      </c>
      <c r="AA18" s="21">
        <v>3442</v>
      </c>
      <c r="AB18" s="21">
        <v>68</v>
      </c>
      <c r="AC18" s="21">
        <v>9539</v>
      </c>
      <c r="AD18" s="21">
        <v>757</v>
      </c>
      <c r="AE18" s="21">
        <v>1666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v>1</v>
      </c>
      <c r="AC20" s="21">
        <v>600</v>
      </c>
      <c r="AD20" s="21">
        <v>17</v>
      </c>
      <c r="AE20" s="21"/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>
        <v>7</v>
      </c>
      <c r="AE22" s="21">
        <v>5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1</v>
      </c>
      <c r="AC23" s="21">
        <v>35</v>
      </c>
      <c r="AD23" s="21">
        <v>12</v>
      </c>
      <c r="AE23" s="21">
        <v>57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1</v>
      </c>
      <c r="U24" s="21">
        <v>947</v>
      </c>
      <c r="V24" s="21"/>
      <c r="W24" s="21"/>
      <c r="X24" s="21"/>
      <c r="Y24" s="21"/>
      <c r="Z24" s="21"/>
      <c r="AA24" s="21"/>
      <c r="AB24" s="21"/>
      <c r="AC24" s="21"/>
      <c r="AD24" s="21">
        <v>10</v>
      </c>
      <c r="AE24" s="21">
        <v>1</v>
      </c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>
        <v>1</v>
      </c>
      <c r="AC25" s="21">
        <v>115</v>
      </c>
      <c r="AD25" s="21">
        <v>8</v>
      </c>
      <c r="AE25" s="21"/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>
        <v>4</v>
      </c>
      <c r="AE26" s="21"/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v>1</v>
      </c>
      <c r="AC27" s="21">
        <v>100</v>
      </c>
      <c r="AD27" s="21">
        <v>4</v>
      </c>
      <c r="AE27" s="21"/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1</v>
      </c>
      <c r="U28" s="21">
        <v>947</v>
      </c>
      <c r="V28" s="21"/>
      <c r="W28" s="21"/>
      <c r="X28" s="21"/>
      <c r="Y28" s="21"/>
      <c r="Z28" s="21"/>
      <c r="AA28" s="21"/>
      <c r="AB28" s="21">
        <v>4</v>
      </c>
      <c r="AC28" s="21">
        <v>850</v>
      </c>
      <c r="AD28" s="21">
        <v>62</v>
      </c>
      <c r="AE28" s="21">
        <v>63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11</v>
      </c>
      <c r="U30" s="22">
        <v>49177</v>
      </c>
      <c r="V30" s="22">
        <v>1</v>
      </c>
      <c r="W30" s="22">
        <v>25342</v>
      </c>
      <c r="X30" s="22">
        <v>6</v>
      </c>
      <c r="Y30" s="22">
        <v>74839</v>
      </c>
      <c r="Z30" s="22">
        <v>6</v>
      </c>
      <c r="AA30" s="22">
        <v>3442</v>
      </c>
      <c r="AB30" s="22">
        <v>72</v>
      </c>
      <c r="AC30" s="22">
        <v>10389</v>
      </c>
      <c r="AD30" s="22">
        <v>819</v>
      </c>
      <c r="AE30" s="22">
        <v>1729</v>
      </c>
    </row>
    <row r="31" ht="15" customHeight="1">
      <c r="AE31" s="16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AB6:AC6"/>
    <mergeCell ref="F6:F7"/>
    <mergeCell ref="G6:G7"/>
    <mergeCell ref="H6:H7"/>
    <mergeCell ref="I6:I7"/>
    <mergeCell ref="AD6:AE6"/>
    <mergeCell ref="R6:S6"/>
    <mergeCell ref="T6:U6"/>
    <mergeCell ref="V6:W6"/>
    <mergeCell ref="X6:Y6"/>
    <mergeCell ref="Z6:AA6"/>
    <mergeCell ref="A5:A7"/>
    <mergeCell ref="B5:C5"/>
    <mergeCell ref="D5:E5"/>
    <mergeCell ref="F5:G5"/>
    <mergeCell ref="T5:AA5"/>
    <mergeCell ref="P6:Q6"/>
    <mergeCell ref="AB5:AE5"/>
    <mergeCell ref="B6:B7"/>
    <mergeCell ref="C6:C7"/>
    <mergeCell ref="D6:D7"/>
    <mergeCell ref="E6:E7"/>
    <mergeCell ref="H5:I5"/>
    <mergeCell ref="J5:S5"/>
    <mergeCell ref="J6:K6"/>
    <mergeCell ref="L6:M6"/>
    <mergeCell ref="N6:O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64</v>
      </c>
      <c r="E3" s="16"/>
    </row>
    <row r="4" spans="1:31" ht="15" customHeight="1">
      <c r="A4" s="12" t="s">
        <v>44</v>
      </c>
      <c r="AE4" s="16" t="s">
        <v>45</v>
      </c>
    </row>
    <row r="5" spans="1:31" ht="15" customHeight="1">
      <c r="A5" s="26" t="s">
        <v>22</v>
      </c>
      <c r="B5" s="27" t="s">
        <v>46</v>
      </c>
      <c r="C5" s="27"/>
      <c r="D5" s="27" t="s">
        <v>47</v>
      </c>
      <c r="E5" s="27"/>
      <c r="F5" s="27" t="s">
        <v>48</v>
      </c>
      <c r="G5" s="27"/>
      <c r="H5" s="27" t="s">
        <v>49</v>
      </c>
      <c r="I5" s="27"/>
      <c r="J5" s="27" t="s">
        <v>50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66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63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3</v>
      </c>
      <c r="U9" s="21">
        <v>31432</v>
      </c>
      <c r="V9" s="21">
        <v>1</v>
      </c>
      <c r="W9" s="21">
        <v>25342</v>
      </c>
      <c r="X9" s="21">
        <v>1</v>
      </c>
      <c r="Y9" s="21">
        <v>25623</v>
      </c>
      <c r="Z9" s="21">
        <v>3</v>
      </c>
      <c r="AA9" s="21">
        <v>2322</v>
      </c>
      <c r="AB9" s="21">
        <v>36</v>
      </c>
      <c r="AC9" s="21">
        <v>5725</v>
      </c>
      <c r="AD9" s="21">
        <v>360</v>
      </c>
      <c r="AE9" s="21">
        <v>938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4</v>
      </c>
      <c r="U10" s="21">
        <v>5092</v>
      </c>
      <c r="V10" s="21"/>
      <c r="W10" s="21"/>
      <c r="X10" s="21">
        <v>4</v>
      </c>
      <c r="Y10" s="21">
        <v>37216</v>
      </c>
      <c r="Z10" s="21">
        <v>1</v>
      </c>
      <c r="AA10" s="21">
        <v>315</v>
      </c>
      <c r="AB10" s="21">
        <v>6</v>
      </c>
      <c r="AC10" s="21">
        <v>832</v>
      </c>
      <c r="AD10" s="21">
        <v>60</v>
      </c>
      <c r="AE10" s="21">
        <v>86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>
        <v>1</v>
      </c>
      <c r="U11" s="21">
        <v>3313</v>
      </c>
      <c r="V11" s="21"/>
      <c r="W11" s="21"/>
      <c r="X11" s="21"/>
      <c r="Y11" s="21"/>
      <c r="Z11" s="21">
        <v>1</v>
      </c>
      <c r="AA11" s="21">
        <v>325</v>
      </c>
      <c r="AB11" s="21">
        <v>1</v>
      </c>
      <c r="AC11" s="21">
        <v>78</v>
      </c>
      <c r="AD11" s="21">
        <v>30</v>
      </c>
      <c r="AE11" s="21">
        <v>28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>
        <v>4</v>
      </c>
      <c r="AC12" s="21">
        <v>213</v>
      </c>
      <c r="AD12" s="21">
        <v>36</v>
      </c>
      <c r="AE12" s="21">
        <v>175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/>
      <c r="U13" s="21"/>
      <c r="V13" s="21"/>
      <c r="W13" s="21"/>
      <c r="X13" s="21">
        <v>1</v>
      </c>
      <c r="Y13" s="21">
        <v>12000</v>
      </c>
      <c r="Z13" s="21">
        <v>1</v>
      </c>
      <c r="AA13" s="21">
        <v>480</v>
      </c>
      <c r="AB13" s="21">
        <v>3</v>
      </c>
      <c r="AC13" s="21">
        <v>376</v>
      </c>
      <c r="AD13" s="21">
        <v>27</v>
      </c>
      <c r="AE13" s="21">
        <v>98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>
        <v>10</v>
      </c>
      <c r="AC14" s="21">
        <v>1161</v>
      </c>
      <c r="AD14" s="21">
        <v>59</v>
      </c>
      <c r="AE14" s="21">
        <v>140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1</v>
      </c>
      <c r="U15" s="21">
        <v>5354</v>
      </c>
      <c r="V15" s="21"/>
      <c r="W15" s="21"/>
      <c r="X15" s="21"/>
      <c r="Y15" s="21"/>
      <c r="Z15" s="21"/>
      <c r="AA15" s="21"/>
      <c r="AB15" s="21">
        <v>3</v>
      </c>
      <c r="AC15" s="21">
        <v>368</v>
      </c>
      <c r="AD15" s="21">
        <v>27</v>
      </c>
      <c r="AE15" s="21">
        <v>32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>
        <v>10</v>
      </c>
      <c r="AC16" s="24">
        <v>948</v>
      </c>
      <c r="AD16" s="24">
        <v>83</v>
      </c>
      <c r="AE16" s="24">
        <v>229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1</v>
      </c>
      <c r="U17" s="21">
        <v>3039</v>
      </c>
      <c r="V17" s="21"/>
      <c r="W17" s="21"/>
      <c r="X17" s="21"/>
      <c r="Y17" s="21"/>
      <c r="Z17" s="21"/>
      <c r="AA17" s="21"/>
      <c r="AB17" s="21">
        <v>3</v>
      </c>
      <c r="AC17" s="21">
        <v>241</v>
      </c>
      <c r="AD17" s="21">
        <v>69</v>
      </c>
      <c r="AE17" s="21">
        <v>154</v>
      </c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10</v>
      </c>
      <c r="U18" s="21">
        <v>48230</v>
      </c>
      <c r="V18" s="21">
        <v>1</v>
      </c>
      <c r="W18" s="21">
        <v>25342</v>
      </c>
      <c r="X18" s="21">
        <v>6</v>
      </c>
      <c r="Y18" s="21">
        <v>74839</v>
      </c>
      <c r="Z18" s="21">
        <v>6</v>
      </c>
      <c r="AA18" s="21">
        <v>3442</v>
      </c>
      <c r="AB18" s="21">
        <v>76</v>
      </c>
      <c r="AC18" s="21">
        <v>9942</v>
      </c>
      <c r="AD18" s="21">
        <v>751</v>
      </c>
      <c r="AE18" s="21">
        <v>1880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>
        <v>1</v>
      </c>
      <c r="AC20" s="21">
        <v>600</v>
      </c>
      <c r="AD20" s="21">
        <v>13</v>
      </c>
      <c r="AE20" s="21">
        <v>2</v>
      </c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>
        <v>7</v>
      </c>
      <c r="AE22" s="21">
        <v>43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1</v>
      </c>
      <c r="AC23" s="21">
        <v>35</v>
      </c>
      <c r="AD23" s="21">
        <v>12</v>
      </c>
      <c r="AE23" s="21">
        <v>58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1</v>
      </c>
      <c r="U24" s="21">
        <v>947</v>
      </c>
      <c r="V24" s="21"/>
      <c r="W24" s="21"/>
      <c r="X24" s="21"/>
      <c r="Y24" s="21"/>
      <c r="Z24" s="21"/>
      <c r="AA24" s="21"/>
      <c r="AB24" s="21"/>
      <c r="AC24" s="21"/>
      <c r="AD24" s="21">
        <v>8</v>
      </c>
      <c r="AE24" s="21"/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>
        <v>1</v>
      </c>
      <c r="AC25" s="21">
        <v>115</v>
      </c>
      <c r="AD25" s="21">
        <v>1</v>
      </c>
      <c r="AE25" s="21"/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>
        <v>3</v>
      </c>
      <c r="AE26" s="21"/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v>1</v>
      </c>
      <c r="AC27" s="21">
        <v>170</v>
      </c>
      <c r="AD27" s="21">
        <v>5</v>
      </c>
      <c r="AE27" s="21"/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1</v>
      </c>
      <c r="U28" s="21">
        <v>947</v>
      </c>
      <c r="V28" s="21"/>
      <c r="W28" s="21"/>
      <c r="X28" s="21"/>
      <c r="Y28" s="21"/>
      <c r="Z28" s="21"/>
      <c r="AA28" s="21"/>
      <c r="AB28" s="21">
        <v>4</v>
      </c>
      <c r="AC28" s="21">
        <v>920</v>
      </c>
      <c r="AD28" s="21">
        <v>49</v>
      </c>
      <c r="AE28" s="21">
        <v>103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11</v>
      </c>
      <c r="U30" s="22">
        <v>49177</v>
      </c>
      <c r="V30" s="22">
        <v>1</v>
      </c>
      <c r="W30" s="22">
        <v>25342</v>
      </c>
      <c r="X30" s="22">
        <v>6</v>
      </c>
      <c r="Y30" s="22">
        <v>74839</v>
      </c>
      <c r="Z30" s="22">
        <v>6</v>
      </c>
      <c r="AA30" s="22">
        <v>3442</v>
      </c>
      <c r="AB30" s="22">
        <v>80</v>
      </c>
      <c r="AC30" s="22">
        <v>10862</v>
      </c>
      <c r="AD30" s="22">
        <v>800</v>
      </c>
      <c r="AE30" s="22">
        <v>1983</v>
      </c>
    </row>
    <row r="31" ht="15" customHeight="1">
      <c r="AE31" s="16" t="s">
        <v>43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T5:AA5"/>
    <mergeCell ref="AB5:AE5"/>
    <mergeCell ref="T6:U6"/>
    <mergeCell ref="V6:W6"/>
    <mergeCell ref="X6:Y6"/>
    <mergeCell ref="Z6:AA6"/>
    <mergeCell ref="AB6:AC6"/>
    <mergeCell ref="AD6:AE6"/>
    <mergeCell ref="J5:S5"/>
    <mergeCell ref="J6:K6"/>
    <mergeCell ref="L6:M6"/>
    <mergeCell ref="N6:O6"/>
    <mergeCell ref="P6:Q6"/>
    <mergeCell ref="R6:S6"/>
    <mergeCell ref="F5:G5"/>
    <mergeCell ref="F6:F7"/>
    <mergeCell ref="G6:G7"/>
    <mergeCell ref="H5:I5"/>
    <mergeCell ref="H6:H7"/>
    <mergeCell ref="I6:I7"/>
    <mergeCell ref="D5:E5"/>
    <mergeCell ref="D6:D7"/>
    <mergeCell ref="E6:E7"/>
    <mergeCell ref="A5:A7"/>
    <mergeCell ref="B6:B7"/>
    <mergeCell ref="B5:C5"/>
    <mergeCell ref="C6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32" t="s">
        <v>11</v>
      </c>
      <c r="B2" s="33"/>
      <c r="C2" s="1" t="s">
        <v>12</v>
      </c>
    </row>
    <row r="3" spans="1:3" ht="21" customHeight="1">
      <c r="A3" s="30" t="s">
        <v>9</v>
      </c>
      <c r="B3" s="31"/>
      <c r="C3" s="8" t="s">
        <v>96</v>
      </c>
    </row>
    <row r="4" spans="1:3" ht="21" customHeight="1">
      <c r="A4" s="30" t="s">
        <v>10</v>
      </c>
      <c r="B4" s="31"/>
      <c r="C4" s="8" t="s">
        <v>19</v>
      </c>
    </row>
    <row r="5" spans="1:3" ht="21" customHeight="1">
      <c r="A5" s="30" t="s">
        <v>16</v>
      </c>
      <c r="B5" s="31"/>
      <c r="C5" s="8" t="s">
        <v>65</v>
      </c>
    </row>
    <row r="6" spans="1:3" ht="21" customHeight="1">
      <c r="A6" s="30" t="s">
        <v>17</v>
      </c>
      <c r="B6" s="31"/>
      <c r="C6" s="9" t="s">
        <v>84</v>
      </c>
    </row>
    <row r="7" spans="1:3" ht="21" customHeight="1">
      <c r="A7" s="5" t="s">
        <v>18</v>
      </c>
      <c r="B7" s="6"/>
      <c r="C7" s="9" t="s">
        <v>20</v>
      </c>
    </row>
    <row r="8" spans="1:3" ht="21" customHeight="1">
      <c r="A8" s="30" t="s">
        <v>13</v>
      </c>
      <c r="B8" s="31"/>
      <c r="C8" s="10" t="s">
        <v>21</v>
      </c>
    </row>
    <row r="9" spans="1:3" ht="21" customHeight="1">
      <c r="A9" s="30" t="s">
        <v>1</v>
      </c>
      <c r="B9" s="31"/>
      <c r="C9" s="10" t="s">
        <v>82</v>
      </c>
    </row>
    <row r="10" spans="1:3" ht="21" customHeight="1">
      <c r="A10" s="30" t="s">
        <v>2</v>
      </c>
      <c r="B10" s="31"/>
      <c r="C10" s="10" t="s">
        <v>83</v>
      </c>
    </row>
    <row r="11" spans="1:3" ht="21" customHeight="1">
      <c r="A11" s="30" t="s">
        <v>14</v>
      </c>
      <c r="B11" s="31"/>
      <c r="C11" s="10"/>
    </row>
    <row r="12" spans="1:3" ht="21" customHeight="1">
      <c r="A12" s="34" t="s">
        <v>3</v>
      </c>
      <c r="B12" s="7" t="s">
        <v>0</v>
      </c>
      <c r="C12" s="10" t="s">
        <v>108</v>
      </c>
    </row>
    <row r="13" spans="1:3" ht="21" customHeight="1">
      <c r="A13" s="34"/>
      <c r="B13" s="7" t="s">
        <v>4</v>
      </c>
      <c r="C13" s="10" t="s">
        <v>95</v>
      </c>
    </row>
    <row r="14" spans="1:3" ht="21" customHeight="1">
      <c r="A14" s="34"/>
      <c r="B14" s="7" t="s">
        <v>5</v>
      </c>
      <c r="C14" s="10" t="s">
        <v>109</v>
      </c>
    </row>
    <row r="15" spans="1:3" ht="21" customHeight="1">
      <c r="A15" s="34"/>
      <c r="B15" s="7" t="s">
        <v>6</v>
      </c>
      <c r="C15" s="25" t="s">
        <v>115</v>
      </c>
    </row>
    <row r="16" spans="1:3" ht="21" customHeight="1">
      <c r="A16" s="30" t="s">
        <v>7</v>
      </c>
      <c r="B16" s="31"/>
      <c r="C16" s="10" t="s">
        <v>110</v>
      </c>
    </row>
    <row r="17" spans="1:3" ht="39.75" customHeight="1">
      <c r="A17" s="30" t="s">
        <v>8</v>
      </c>
      <c r="B17" s="31"/>
      <c r="C17" s="10" t="s">
        <v>114</v>
      </c>
    </row>
    <row r="18" spans="1:3" ht="21" customHeight="1">
      <c r="A18" s="5" t="s">
        <v>118</v>
      </c>
      <c r="B18" s="6"/>
      <c r="C18" s="10" t="s">
        <v>123</v>
      </c>
    </row>
    <row r="19" ht="21" customHeight="1">
      <c r="C19" s="4" t="s">
        <v>132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9:B9"/>
    <mergeCell ref="A10:B10"/>
    <mergeCell ref="A12:A15"/>
    <mergeCell ref="A11:B11"/>
    <mergeCell ref="A16:B16"/>
    <mergeCell ref="A17:B17"/>
    <mergeCell ref="A6:B6"/>
    <mergeCell ref="A8:B8"/>
    <mergeCell ref="A2:B2"/>
    <mergeCell ref="A3:B3"/>
    <mergeCell ref="A4:B4"/>
    <mergeCell ref="A5:B5"/>
  </mergeCells>
  <hyperlinks>
    <hyperlink ref="C15" r:id="rId1" display="http://www.pref.fukui.jp/doc/sityousinkou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9" sqref="A9:A30"/>
    </sheetView>
  </sheetViews>
  <sheetFormatPr defaultColWidth="9.00390625" defaultRowHeight="13.5"/>
  <cols>
    <col min="1" max="1" width="15.625" style="0" customWidth="1"/>
  </cols>
  <sheetData>
    <row r="1" spans="1:5" ht="15" customHeight="1">
      <c r="A1" s="11" t="s">
        <v>97</v>
      </c>
      <c r="B1" s="12"/>
      <c r="C1" s="12"/>
      <c r="D1" s="12"/>
      <c r="E1" s="12"/>
    </row>
    <row r="2" spans="1:5" ht="15" customHeight="1">
      <c r="A2" s="11"/>
      <c r="B2" s="12"/>
      <c r="C2" s="12"/>
      <c r="D2" s="12"/>
      <c r="E2" s="12"/>
    </row>
    <row r="3" spans="1:5" ht="15" customHeight="1">
      <c r="A3" s="23" t="s">
        <v>133</v>
      </c>
      <c r="B3" s="12"/>
      <c r="C3" s="12"/>
      <c r="D3" s="12"/>
      <c r="E3" s="12"/>
    </row>
    <row r="4" spans="1:5" ht="15" customHeight="1">
      <c r="A4" s="12" t="s">
        <v>131</v>
      </c>
      <c r="B4" s="12"/>
      <c r="C4" s="12"/>
      <c r="D4" s="12"/>
      <c r="E4" s="16" t="s">
        <v>134</v>
      </c>
    </row>
    <row r="5" spans="1:5" ht="15" customHeight="1">
      <c r="A5" s="26" t="s">
        <v>22</v>
      </c>
      <c r="B5" s="27" t="s">
        <v>130</v>
      </c>
      <c r="C5" s="27"/>
      <c r="D5" s="27"/>
      <c r="E5" s="28"/>
    </row>
    <row r="6" spans="1:5" ht="15" customHeight="1">
      <c r="A6" s="26"/>
      <c r="B6" s="27" t="s">
        <v>72</v>
      </c>
      <c r="C6" s="27"/>
      <c r="D6" s="27" t="s">
        <v>73</v>
      </c>
      <c r="E6" s="28"/>
    </row>
    <row r="7" spans="1:5" ht="24" customHeight="1">
      <c r="A7" s="26"/>
      <c r="B7" s="18" t="s">
        <v>75</v>
      </c>
      <c r="C7" s="18" t="s">
        <v>80</v>
      </c>
      <c r="D7" s="18" t="s">
        <v>75</v>
      </c>
      <c r="E7" s="19" t="s">
        <v>80</v>
      </c>
    </row>
    <row r="8" spans="1:5" ht="15" customHeight="1">
      <c r="A8" s="17"/>
      <c r="B8" s="16"/>
      <c r="C8" s="16" t="s">
        <v>79</v>
      </c>
      <c r="D8" s="16"/>
      <c r="E8" s="16" t="s">
        <v>79</v>
      </c>
    </row>
    <row r="9" spans="1:5" ht="15" customHeight="1">
      <c r="A9" s="14" t="s">
        <v>23</v>
      </c>
      <c r="B9" s="21">
        <v>27</v>
      </c>
      <c r="C9" s="21">
        <v>4928</v>
      </c>
      <c r="D9" s="21">
        <v>402</v>
      </c>
      <c r="E9" s="21">
        <v>513</v>
      </c>
    </row>
    <row r="10" spans="1:5" ht="15" customHeight="1">
      <c r="A10" s="14" t="s">
        <v>24</v>
      </c>
      <c r="B10" s="21">
        <v>4</v>
      </c>
      <c r="C10" s="21">
        <v>620</v>
      </c>
      <c r="D10" s="21">
        <v>69</v>
      </c>
      <c r="E10" s="21">
        <v>43</v>
      </c>
    </row>
    <row r="11" spans="1:5" ht="15" customHeight="1">
      <c r="A11" s="14" t="s">
        <v>25</v>
      </c>
      <c r="B11" s="21">
        <v>1</v>
      </c>
      <c r="C11" s="21">
        <v>120</v>
      </c>
      <c r="D11" s="21">
        <v>27</v>
      </c>
      <c r="E11" s="21">
        <v>18</v>
      </c>
    </row>
    <row r="12" spans="1:5" ht="15" customHeight="1">
      <c r="A12" s="14" t="s">
        <v>26</v>
      </c>
      <c r="B12" s="21">
        <v>4</v>
      </c>
      <c r="C12" s="21">
        <v>188</v>
      </c>
      <c r="D12" s="21">
        <v>24</v>
      </c>
      <c r="E12" s="21">
        <v>19</v>
      </c>
    </row>
    <row r="13" spans="1:5" ht="15" customHeight="1">
      <c r="A13" s="14" t="s">
        <v>27</v>
      </c>
      <c r="B13" s="21">
        <v>2</v>
      </c>
      <c r="C13" s="21">
        <v>334</v>
      </c>
      <c r="D13" s="21">
        <v>21</v>
      </c>
      <c r="E13" s="21">
        <v>53</v>
      </c>
    </row>
    <row r="14" spans="1:5" ht="15" customHeight="1">
      <c r="A14" s="14" t="s">
        <v>28</v>
      </c>
      <c r="B14" s="21">
        <v>6</v>
      </c>
      <c r="C14" s="21">
        <v>784</v>
      </c>
      <c r="D14" s="21">
        <v>66</v>
      </c>
      <c r="E14" s="21">
        <v>41</v>
      </c>
    </row>
    <row r="15" spans="1:5" ht="15" customHeight="1">
      <c r="A15" s="14" t="s">
        <v>29</v>
      </c>
      <c r="B15" s="21">
        <v>3</v>
      </c>
      <c r="C15" s="21">
        <v>345</v>
      </c>
      <c r="D15" s="21">
        <v>26</v>
      </c>
      <c r="E15" s="21">
        <v>0</v>
      </c>
    </row>
    <row r="16" spans="1:5" ht="15" customHeight="1">
      <c r="A16" s="14" t="s">
        <v>30</v>
      </c>
      <c r="B16" s="24">
        <v>7</v>
      </c>
      <c r="C16" s="24">
        <v>789</v>
      </c>
      <c r="D16" s="24">
        <v>47</v>
      </c>
      <c r="E16" s="24">
        <v>145</v>
      </c>
    </row>
    <row r="17" spans="1:5" ht="15" customHeight="1">
      <c r="A17" s="14" t="s">
        <v>31</v>
      </c>
      <c r="B17" s="21">
        <v>4</v>
      </c>
      <c r="C17" s="21">
        <v>346</v>
      </c>
      <c r="D17" s="21">
        <v>72</v>
      </c>
      <c r="E17" s="21">
        <v>55</v>
      </c>
    </row>
    <row r="18" spans="1:5" ht="15" customHeight="1">
      <c r="A18" s="14" t="s">
        <v>32</v>
      </c>
      <c r="B18" s="21">
        <f>SUM(B9:B17)</f>
        <v>58</v>
      </c>
      <c r="C18" s="21">
        <f>SUM(C9:C17)</f>
        <v>8454</v>
      </c>
      <c r="D18" s="21">
        <f>SUM(D9:D17)</f>
        <v>754</v>
      </c>
      <c r="E18" s="21">
        <f>SUM(E9:E17)</f>
        <v>887</v>
      </c>
    </row>
    <row r="19" spans="1:5" ht="15" customHeight="1">
      <c r="A19" s="14"/>
      <c r="B19" s="21"/>
      <c r="C19" s="21"/>
      <c r="D19" s="21"/>
      <c r="E19" s="21"/>
    </row>
    <row r="20" spans="1:5" ht="15" customHeight="1">
      <c r="A20" s="14" t="s">
        <v>33</v>
      </c>
      <c r="B20" s="21">
        <v>1</v>
      </c>
      <c r="C20" s="21">
        <v>600</v>
      </c>
      <c r="D20" s="21">
        <v>17</v>
      </c>
      <c r="E20" s="21">
        <v>0</v>
      </c>
    </row>
    <row r="21" spans="1:5" ht="15" customHeight="1">
      <c r="A21" s="14" t="s">
        <v>34</v>
      </c>
      <c r="B21" s="21">
        <v>0</v>
      </c>
      <c r="C21" s="21">
        <v>0</v>
      </c>
      <c r="D21" s="21">
        <v>1</v>
      </c>
      <c r="E21" s="21">
        <v>0</v>
      </c>
    </row>
    <row r="22" spans="1:5" ht="15" customHeight="1">
      <c r="A22" s="14" t="s">
        <v>35</v>
      </c>
      <c r="B22" s="21">
        <v>0</v>
      </c>
      <c r="C22" s="21">
        <v>0</v>
      </c>
      <c r="D22" s="21">
        <v>8</v>
      </c>
      <c r="E22" s="21">
        <v>5</v>
      </c>
    </row>
    <row r="23" spans="1:5" ht="15" customHeight="1">
      <c r="A23" s="14" t="s">
        <v>36</v>
      </c>
      <c r="B23" s="21">
        <v>1</v>
      </c>
      <c r="C23" s="21">
        <v>35</v>
      </c>
      <c r="D23" s="21">
        <v>10</v>
      </c>
      <c r="E23" s="21">
        <v>19</v>
      </c>
    </row>
    <row r="24" spans="1:5" ht="15" customHeight="1">
      <c r="A24" s="14" t="s">
        <v>37</v>
      </c>
      <c r="B24" s="21">
        <v>0</v>
      </c>
      <c r="C24" s="21">
        <v>0</v>
      </c>
      <c r="D24" s="21">
        <v>9</v>
      </c>
      <c r="E24" s="21">
        <v>0</v>
      </c>
    </row>
    <row r="25" spans="1:5" ht="15" customHeight="1">
      <c r="A25" s="14" t="s">
        <v>38</v>
      </c>
      <c r="B25" s="21">
        <v>1</v>
      </c>
      <c r="C25" s="21">
        <v>115</v>
      </c>
      <c r="D25" s="21">
        <v>9</v>
      </c>
      <c r="E25" s="21">
        <v>0</v>
      </c>
    </row>
    <row r="26" spans="1:5" ht="15" customHeight="1">
      <c r="A26" s="14" t="s">
        <v>39</v>
      </c>
      <c r="B26" s="21">
        <v>0</v>
      </c>
      <c r="C26" s="21">
        <v>0</v>
      </c>
      <c r="D26" s="21">
        <v>4</v>
      </c>
      <c r="E26" s="21">
        <v>0</v>
      </c>
    </row>
    <row r="27" spans="1:5" ht="15" customHeight="1">
      <c r="A27" s="14" t="s">
        <v>40</v>
      </c>
      <c r="B27" s="21">
        <v>2</v>
      </c>
      <c r="C27" s="21">
        <v>270</v>
      </c>
      <c r="D27" s="21">
        <v>8</v>
      </c>
      <c r="E27" s="21">
        <v>0</v>
      </c>
    </row>
    <row r="28" spans="1:5" ht="15" customHeight="1">
      <c r="A28" s="14" t="s">
        <v>41</v>
      </c>
      <c r="B28" s="21">
        <f>SUM(B20:B27)</f>
        <v>5</v>
      </c>
      <c r="C28" s="21">
        <f>SUM(C20:C27)</f>
        <v>1020</v>
      </c>
      <c r="D28" s="21">
        <f>SUM(D20:D27)</f>
        <v>66</v>
      </c>
      <c r="E28" s="21">
        <f>SUM(E20:E27)</f>
        <v>24</v>
      </c>
    </row>
    <row r="29" spans="1:5" ht="15" customHeight="1">
      <c r="A29" s="14"/>
      <c r="B29" s="21"/>
      <c r="C29" s="21"/>
      <c r="D29" s="21"/>
      <c r="E29" s="21"/>
    </row>
    <row r="30" spans="1:5" ht="15" customHeight="1">
      <c r="A30" s="15" t="s">
        <v>42</v>
      </c>
      <c r="B30" s="22">
        <f>SUM(,B18,B28)</f>
        <v>63</v>
      </c>
      <c r="C30" s="22">
        <f>SUM(,C18,C28)</f>
        <v>9474</v>
      </c>
      <c r="D30" s="22">
        <f>SUM(,D18,D28)</f>
        <v>820</v>
      </c>
      <c r="E30" s="22">
        <f>SUM(,E18,E28)</f>
        <v>911</v>
      </c>
    </row>
    <row r="31" spans="1:5" ht="15" customHeight="1">
      <c r="A31" s="12"/>
      <c r="B31" s="12"/>
      <c r="C31" s="12"/>
      <c r="D31" s="12"/>
      <c r="E31" s="16" t="s">
        <v>107</v>
      </c>
    </row>
  </sheetData>
  <sheetProtection/>
  <mergeCells count="4">
    <mergeCell ref="A5:A7"/>
    <mergeCell ref="B5:E5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15.625" style="0" customWidth="1"/>
  </cols>
  <sheetData>
    <row r="1" spans="1:5" ht="15" customHeight="1">
      <c r="A1" s="11" t="s">
        <v>97</v>
      </c>
      <c r="B1" s="12"/>
      <c r="C1" s="12"/>
      <c r="D1" s="12"/>
      <c r="E1" s="12"/>
    </row>
    <row r="2" spans="1:5" ht="15" customHeight="1">
      <c r="A2" s="11"/>
      <c r="B2" s="12"/>
      <c r="C2" s="12"/>
      <c r="D2" s="12"/>
      <c r="E2" s="12"/>
    </row>
    <row r="3" spans="1:5" ht="15" customHeight="1">
      <c r="A3" s="23" t="s">
        <v>128</v>
      </c>
      <c r="B3" s="12"/>
      <c r="C3" s="12"/>
      <c r="D3" s="12"/>
      <c r="E3" s="12"/>
    </row>
    <row r="4" spans="1:5" ht="15" customHeight="1">
      <c r="A4" s="12" t="s">
        <v>131</v>
      </c>
      <c r="B4" s="12"/>
      <c r="C4" s="12"/>
      <c r="D4" s="12"/>
      <c r="E4" s="16" t="s">
        <v>129</v>
      </c>
    </row>
    <row r="5" spans="1:5" ht="15" customHeight="1">
      <c r="A5" s="26" t="s">
        <v>22</v>
      </c>
      <c r="B5" s="27" t="s">
        <v>130</v>
      </c>
      <c r="C5" s="27"/>
      <c r="D5" s="27"/>
      <c r="E5" s="28"/>
    </row>
    <row r="6" spans="1:5" ht="15" customHeight="1">
      <c r="A6" s="26"/>
      <c r="B6" s="27" t="s">
        <v>72</v>
      </c>
      <c r="C6" s="27"/>
      <c r="D6" s="27" t="s">
        <v>73</v>
      </c>
      <c r="E6" s="28"/>
    </row>
    <row r="7" spans="1:5" ht="24" customHeight="1">
      <c r="A7" s="26"/>
      <c r="B7" s="18" t="s">
        <v>75</v>
      </c>
      <c r="C7" s="18" t="s">
        <v>80</v>
      </c>
      <c r="D7" s="18" t="s">
        <v>75</v>
      </c>
      <c r="E7" s="19" t="s">
        <v>80</v>
      </c>
    </row>
    <row r="8" spans="1:5" ht="15" customHeight="1">
      <c r="A8" s="17"/>
      <c r="B8" s="16"/>
      <c r="C8" s="16" t="s">
        <v>79</v>
      </c>
      <c r="D8" s="16"/>
      <c r="E8" s="16" t="s">
        <v>79</v>
      </c>
    </row>
    <row r="9" spans="1:5" ht="15" customHeight="1">
      <c r="A9" s="14" t="s">
        <v>23</v>
      </c>
      <c r="B9" s="21">
        <v>27</v>
      </c>
      <c r="C9" s="21">
        <v>5072</v>
      </c>
      <c r="D9" s="21">
        <v>395</v>
      </c>
      <c r="E9" s="21">
        <v>535</v>
      </c>
    </row>
    <row r="10" spans="1:5" ht="15" customHeight="1">
      <c r="A10" s="14" t="s">
        <v>24</v>
      </c>
      <c r="B10" s="21">
        <v>4</v>
      </c>
      <c r="C10" s="21">
        <v>620</v>
      </c>
      <c r="D10" s="21">
        <v>68</v>
      </c>
      <c r="E10" s="21">
        <v>44</v>
      </c>
    </row>
    <row r="11" spans="1:5" ht="15" customHeight="1">
      <c r="A11" s="14" t="s">
        <v>25</v>
      </c>
      <c r="B11" s="21">
        <v>1</v>
      </c>
      <c r="C11" s="21">
        <v>120</v>
      </c>
      <c r="D11" s="21">
        <v>28</v>
      </c>
      <c r="E11" s="21">
        <v>18</v>
      </c>
    </row>
    <row r="12" spans="1:5" ht="15" customHeight="1">
      <c r="A12" s="14" t="s">
        <v>26</v>
      </c>
      <c r="B12" s="21">
        <v>4</v>
      </c>
      <c r="C12" s="21">
        <v>212</v>
      </c>
      <c r="D12" s="21">
        <v>25</v>
      </c>
      <c r="E12" s="21">
        <v>19</v>
      </c>
    </row>
    <row r="13" spans="1:5" ht="15" customHeight="1">
      <c r="A13" s="14" t="s">
        <v>27</v>
      </c>
      <c r="B13" s="21">
        <v>2</v>
      </c>
      <c r="C13" s="21">
        <v>334</v>
      </c>
      <c r="D13" s="21">
        <v>21</v>
      </c>
      <c r="E13" s="21">
        <v>53</v>
      </c>
    </row>
    <row r="14" spans="1:5" ht="15" customHeight="1">
      <c r="A14" s="14" t="s">
        <v>28</v>
      </c>
      <c r="B14" s="21">
        <v>6</v>
      </c>
      <c r="C14" s="21">
        <v>784</v>
      </c>
      <c r="D14" s="21">
        <v>66</v>
      </c>
      <c r="E14" s="21">
        <v>60</v>
      </c>
    </row>
    <row r="15" spans="1:5" ht="15" customHeight="1">
      <c r="A15" s="14" t="s">
        <v>29</v>
      </c>
      <c r="B15" s="21">
        <v>3</v>
      </c>
      <c r="C15" s="21">
        <v>345</v>
      </c>
      <c r="D15" s="21">
        <v>26</v>
      </c>
      <c r="E15" s="21">
        <v>0</v>
      </c>
    </row>
    <row r="16" spans="1:5" ht="15" customHeight="1">
      <c r="A16" s="14" t="s">
        <v>30</v>
      </c>
      <c r="B16" s="24">
        <v>7</v>
      </c>
      <c r="C16" s="24">
        <v>837</v>
      </c>
      <c r="D16" s="24">
        <v>48</v>
      </c>
      <c r="E16" s="24">
        <v>145</v>
      </c>
    </row>
    <row r="17" spans="1:5" ht="15" customHeight="1">
      <c r="A17" s="14" t="s">
        <v>31</v>
      </c>
      <c r="B17" s="21">
        <v>4</v>
      </c>
      <c r="C17" s="21">
        <v>346</v>
      </c>
      <c r="D17" s="21">
        <v>73</v>
      </c>
      <c r="E17" s="21">
        <v>55</v>
      </c>
    </row>
    <row r="18" spans="1:5" ht="15" customHeight="1">
      <c r="A18" s="14" t="s">
        <v>32</v>
      </c>
      <c r="B18" s="21">
        <f>SUM(B9:B17)</f>
        <v>58</v>
      </c>
      <c r="C18" s="21">
        <f>SUM(C9:C17)</f>
        <v>8670</v>
      </c>
      <c r="D18" s="21">
        <f>SUM(D9:D17)</f>
        <v>750</v>
      </c>
      <c r="E18" s="21">
        <f>SUM(E9:E17)</f>
        <v>929</v>
      </c>
    </row>
    <row r="19" spans="1:5" ht="15" customHeight="1">
      <c r="A19" s="14"/>
      <c r="B19" s="21"/>
      <c r="C19" s="21"/>
      <c r="D19" s="21"/>
      <c r="E19" s="21"/>
    </row>
    <row r="20" spans="1:5" ht="15" customHeight="1">
      <c r="A20" s="14" t="s">
        <v>33</v>
      </c>
      <c r="B20" s="21">
        <v>1</v>
      </c>
      <c r="C20" s="21">
        <v>600</v>
      </c>
      <c r="D20" s="21">
        <v>17</v>
      </c>
      <c r="E20" s="21">
        <v>0</v>
      </c>
    </row>
    <row r="21" spans="1:5" ht="15" customHeight="1">
      <c r="A21" s="14" t="s">
        <v>34</v>
      </c>
      <c r="B21" s="21">
        <v>0</v>
      </c>
      <c r="C21" s="21">
        <v>0</v>
      </c>
      <c r="D21" s="21">
        <v>1</v>
      </c>
      <c r="E21" s="21">
        <v>0</v>
      </c>
    </row>
    <row r="22" spans="1:5" ht="15" customHeight="1">
      <c r="A22" s="14" t="s">
        <v>35</v>
      </c>
      <c r="B22" s="21">
        <v>0</v>
      </c>
      <c r="C22" s="21">
        <v>0</v>
      </c>
      <c r="D22" s="21">
        <v>8</v>
      </c>
      <c r="E22" s="21">
        <v>5</v>
      </c>
    </row>
    <row r="23" spans="1:5" ht="15" customHeight="1">
      <c r="A23" s="14" t="s">
        <v>36</v>
      </c>
      <c r="B23" s="21">
        <v>1</v>
      </c>
      <c r="C23" s="21">
        <v>35</v>
      </c>
      <c r="D23" s="21">
        <v>10</v>
      </c>
      <c r="E23" s="21">
        <v>19</v>
      </c>
    </row>
    <row r="24" spans="1:5" ht="15" customHeight="1">
      <c r="A24" s="14" t="s">
        <v>37</v>
      </c>
      <c r="B24" s="21">
        <v>0</v>
      </c>
      <c r="C24" s="21">
        <v>0</v>
      </c>
      <c r="D24" s="21">
        <v>9</v>
      </c>
      <c r="E24" s="21">
        <v>0</v>
      </c>
    </row>
    <row r="25" spans="1:5" ht="15" customHeight="1">
      <c r="A25" s="14" t="s">
        <v>38</v>
      </c>
      <c r="B25" s="21">
        <v>1</v>
      </c>
      <c r="C25" s="21">
        <v>115</v>
      </c>
      <c r="D25" s="21">
        <v>10</v>
      </c>
      <c r="E25" s="21">
        <v>0</v>
      </c>
    </row>
    <row r="26" spans="1:5" ht="15" customHeight="1">
      <c r="A26" s="14" t="s">
        <v>39</v>
      </c>
      <c r="B26" s="21">
        <v>0</v>
      </c>
      <c r="C26" s="21">
        <v>0</v>
      </c>
      <c r="D26" s="21">
        <v>4</v>
      </c>
      <c r="E26" s="21">
        <v>0</v>
      </c>
    </row>
    <row r="27" spans="1:5" ht="15" customHeight="1">
      <c r="A27" s="14" t="s">
        <v>40</v>
      </c>
      <c r="B27" s="21">
        <v>2</v>
      </c>
      <c r="C27" s="21">
        <v>270</v>
      </c>
      <c r="D27" s="21">
        <v>8</v>
      </c>
      <c r="E27" s="21">
        <v>0</v>
      </c>
    </row>
    <row r="28" spans="1:5" ht="15" customHeight="1">
      <c r="A28" s="14" t="s">
        <v>41</v>
      </c>
      <c r="B28" s="21">
        <f>SUM(B20:B27)</f>
        <v>5</v>
      </c>
      <c r="C28" s="21">
        <f>SUM(C20:C27)</f>
        <v>1020</v>
      </c>
      <c r="D28" s="21">
        <f>SUM(D20:D27)</f>
        <v>67</v>
      </c>
      <c r="E28" s="21">
        <f>SUM(E20:E27)</f>
        <v>24</v>
      </c>
    </row>
    <row r="29" spans="1:5" ht="15" customHeight="1">
      <c r="A29" s="14"/>
      <c r="B29" s="21"/>
      <c r="C29" s="21"/>
      <c r="D29" s="21"/>
      <c r="E29" s="21"/>
    </row>
    <row r="30" spans="1:5" ht="15" customHeight="1">
      <c r="A30" s="15" t="s">
        <v>42</v>
      </c>
      <c r="B30" s="22">
        <f>SUM(,B18,B28)</f>
        <v>63</v>
      </c>
      <c r="C30" s="22">
        <f>SUM(,C18,C28)</f>
        <v>9690</v>
      </c>
      <c r="D30" s="22">
        <f>SUM(,D18,D28)</f>
        <v>817</v>
      </c>
      <c r="E30" s="22">
        <f>SUM(,E18,E28)</f>
        <v>953</v>
      </c>
    </row>
    <row r="31" spans="1:5" ht="15" customHeight="1">
      <c r="A31" s="12"/>
      <c r="B31" s="12"/>
      <c r="C31" s="12"/>
      <c r="D31" s="12"/>
      <c r="E31" s="16" t="s">
        <v>107</v>
      </c>
    </row>
  </sheetData>
  <sheetProtection/>
  <mergeCells count="4">
    <mergeCell ref="A5:A7"/>
    <mergeCell ref="B5:E5"/>
    <mergeCell ref="D6:E6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E31"/>
    </sheetView>
  </sheetViews>
  <sheetFormatPr defaultColWidth="9.00390625" defaultRowHeight="13.5"/>
  <cols>
    <col min="1" max="1" width="15.625" style="12" customWidth="1"/>
    <col min="2" max="27" width="9.00390625" style="12" customWidth="1"/>
    <col min="28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126</v>
      </c>
      <c r="E3" s="16"/>
    </row>
    <row r="4" spans="1:31" ht="15" customHeight="1">
      <c r="A4" s="12" t="s">
        <v>44</v>
      </c>
      <c r="AE4" s="16" t="s">
        <v>127</v>
      </c>
    </row>
    <row r="5" spans="1:31" ht="15" customHeight="1">
      <c r="A5" s="26" t="s">
        <v>22</v>
      </c>
      <c r="B5" s="27" t="s">
        <v>92</v>
      </c>
      <c r="C5" s="27"/>
      <c r="D5" s="27" t="s">
        <v>91</v>
      </c>
      <c r="E5" s="27"/>
      <c r="F5" s="27" t="s">
        <v>90</v>
      </c>
      <c r="G5" s="27"/>
      <c r="H5" s="27" t="s">
        <v>89</v>
      </c>
      <c r="I5" s="27"/>
      <c r="J5" s="27" t="s">
        <v>88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87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63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6</v>
      </c>
      <c r="U9" s="21">
        <v>31432</v>
      </c>
      <c r="V9" s="21"/>
      <c r="W9" s="21">
        <v>25342</v>
      </c>
      <c r="X9" s="21">
        <v>1</v>
      </c>
      <c r="Y9" s="21">
        <v>25623</v>
      </c>
      <c r="Z9" s="21">
        <v>4</v>
      </c>
      <c r="AA9" s="21">
        <v>2322</v>
      </c>
      <c r="AB9" s="21">
        <v>27</v>
      </c>
      <c r="AC9" s="21">
        <v>5100</v>
      </c>
      <c r="AD9" s="21">
        <v>346</v>
      </c>
      <c r="AE9" s="21">
        <v>647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7</v>
      </c>
      <c r="U10" s="21">
        <v>5092</v>
      </c>
      <c r="V10" s="21">
        <v>1</v>
      </c>
      <c r="W10" s="21"/>
      <c r="X10" s="21">
        <v>2</v>
      </c>
      <c r="Y10" s="21">
        <v>37216</v>
      </c>
      <c r="Z10" s="21">
        <v>4</v>
      </c>
      <c r="AA10" s="21">
        <v>315</v>
      </c>
      <c r="AB10" s="21">
        <v>4</v>
      </c>
      <c r="AC10" s="21">
        <v>620</v>
      </c>
      <c r="AD10" s="21">
        <v>68</v>
      </c>
      <c r="AE10" s="21">
        <v>44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/>
      <c r="U11" s="21">
        <v>3313</v>
      </c>
      <c r="V11" s="21">
        <v>1</v>
      </c>
      <c r="W11" s="21"/>
      <c r="X11" s="21">
        <v>1</v>
      </c>
      <c r="Y11" s="21"/>
      <c r="Z11" s="21"/>
      <c r="AA11" s="21">
        <v>325</v>
      </c>
      <c r="AB11" s="21">
        <v>1</v>
      </c>
      <c r="AC11" s="21">
        <v>120</v>
      </c>
      <c r="AD11" s="21">
        <v>28</v>
      </c>
      <c r="AE11" s="21">
        <v>18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8</v>
      </c>
      <c r="U12" s="21"/>
      <c r="V12" s="21"/>
      <c r="W12" s="21"/>
      <c r="X12" s="21"/>
      <c r="Y12" s="21"/>
      <c r="Z12" s="21">
        <v>5</v>
      </c>
      <c r="AA12" s="21"/>
      <c r="AB12" s="21">
        <v>4</v>
      </c>
      <c r="AC12" s="21">
        <v>212</v>
      </c>
      <c r="AD12" s="21">
        <v>25</v>
      </c>
      <c r="AE12" s="21">
        <v>19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>
        <v>4</v>
      </c>
      <c r="U13" s="21"/>
      <c r="V13" s="21"/>
      <c r="W13" s="21"/>
      <c r="X13" s="21">
        <v>1</v>
      </c>
      <c r="Y13" s="21">
        <v>12000</v>
      </c>
      <c r="Z13" s="21">
        <v>2</v>
      </c>
      <c r="AA13" s="21">
        <v>480</v>
      </c>
      <c r="AB13" s="21">
        <v>2</v>
      </c>
      <c r="AC13" s="21">
        <v>334</v>
      </c>
      <c r="AD13" s="21">
        <v>22</v>
      </c>
      <c r="AE13" s="21">
        <v>53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10</v>
      </c>
      <c r="U14" s="21"/>
      <c r="V14" s="21">
        <v>1</v>
      </c>
      <c r="W14" s="21"/>
      <c r="X14" s="21">
        <v>2</v>
      </c>
      <c r="Y14" s="21"/>
      <c r="Z14" s="21">
        <v>3</v>
      </c>
      <c r="AA14" s="21"/>
      <c r="AB14" s="21">
        <v>7</v>
      </c>
      <c r="AC14" s="21">
        <v>820</v>
      </c>
      <c r="AD14" s="21">
        <v>63</v>
      </c>
      <c r="AE14" s="21">
        <v>61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</v>
      </c>
      <c r="U15" s="21">
        <v>5354</v>
      </c>
      <c r="V15" s="21"/>
      <c r="W15" s="21"/>
      <c r="X15" s="21"/>
      <c r="Y15" s="21"/>
      <c r="Z15" s="21">
        <v>1</v>
      </c>
      <c r="AA15" s="21"/>
      <c r="AB15" s="21">
        <v>3</v>
      </c>
      <c r="AC15" s="21">
        <v>345</v>
      </c>
      <c r="AD15" s="21">
        <v>26</v>
      </c>
      <c r="AE15" s="21">
        <v>0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13</v>
      </c>
      <c r="U16" s="24"/>
      <c r="V16" s="24">
        <v>1</v>
      </c>
      <c r="W16" s="24"/>
      <c r="X16" s="24">
        <v>3</v>
      </c>
      <c r="Y16" s="24"/>
      <c r="Z16" s="24">
        <v>5</v>
      </c>
      <c r="AA16" s="24"/>
      <c r="AB16" s="24">
        <v>7</v>
      </c>
      <c r="AC16" s="24">
        <v>837</v>
      </c>
      <c r="AD16" s="24">
        <v>50</v>
      </c>
      <c r="AE16" s="24">
        <v>157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9</v>
      </c>
      <c r="U17" s="21">
        <v>3039</v>
      </c>
      <c r="V17" s="21">
        <v>1</v>
      </c>
      <c r="W17" s="21"/>
      <c r="X17" s="21">
        <v>3</v>
      </c>
      <c r="Y17" s="21"/>
      <c r="Z17" s="21">
        <v>6</v>
      </c>
      <c r="AA17" s="21"/>
      <c r="AB17" s="21">
        <v>4</v>
      </c>
      <c r="AC17" s="21">
        <v>346</v>
      </c>
      <c r="AD17" s="21">
        <v>74</v>
      </c>
      <c r="AE17" s="21">
        <v>74</v>
      </c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60</v>
      </c>
      <c r="U18" s="21">
        <v>48230</v>
      </c>
      <c r="V18" s="21">
        <v>5</v>
      </c>
      <c r="W18" s="21">
        <v>25342</v>
      </c>
      <c r="X18" s="21">
        <v>13</v>
      </c>
      <c r="Y18" s="21">
        <v>74839</v>
      </c>
      <c r="Z18" s="21">
        <v>30</v>
      </c>
      <c r="AA18" s="21">
        <v>3442</v>
      </c>
      <c r="AB18" s="21">
        <f>SUM(AB9:AB17)</f>
        <v>59</v>
      </c>
      <c r="AC18" s="21">
        <f>SUM(AC9:AC17)</f>
        <v>8734</v>
      </c>
      <c r="AD18" s="21">
        <f>SUM(AD9:AD17)</f>
        <v>702</v>
      </c>
      <c r="AE18" s="21">
        <f>SUM(AE9:AE17)</f>
        <v>1073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</v>
      </c>
      <c r="U20" s="21"/>
      <c r="V20" s="21"/>
      <c r="W20" s="21"/>
      <c r="X20" s="21">
        <v>3</v>
      </c>
      <c r="Y20" s="21"/>
      <c r="Z20" s="21">
        <v>2</v>
      </c>
      <c r="AA20" s="21"/>
      <c r="AB20" s="21">
        <v>1</v>
      </c>
      <c r="AC20" s="21">
        <v>600</v>
      </c>
      <c r="AD20" s="21">
        <v>17</v>
      </c>
      <c r="AE20" s="21">
        <v>0</v>
      </c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1</v>
      </c>
      <c r="AA21" s="21"/>
      <c r="AB21" s="21">
        <v>0</v>
      </c>
      <c r="AC21" s="21">
        <v>0</v>
      </c>
      <c r="AD21" s="21">
        <v>1</v>
      </c>
      <c r="AE21" s="21">
        <v>0</v>
      </c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8</v>
      </c>
      <c r="U22" s="21"/>
      <c r="V22" s="21"/>
      <c r="W22" s="21"/>
      <c r="X22" s="21">
        <v>2</v>
      </c>
      <c r="Y22" s="21"/>
      <c r="Z22" s="21">
        <v>1</v>
      </c>
      <c r="AA22" s="21"/>
      <c r="AB22" s="21">
        <v>0</v>
      </c>
      <c r="AC22" s="21">
        <v>0</v>
      </c>
      <c r="AD22" s="21">
        <v>8</v>
      </c>
      <c r="AE22" s="21">
        <v>5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7</v>
      </c>
      <c r="U23" s="21"/>
      <c r="V23" s="21"/>
      <c r="W23" s="21"/>
      <c r="X23" s="21">
        <v>1</v>
      </c>
      <c r="Y23" s="21"/>
      <c r="Z23" s="21">
        <v>3</v>
      </c>
      <c r="AA23" s="21"/>
      <c r="AB23" s="21">
        <v>1</v>
      </c>
      <c r="AC23" s="21">
        <v>35</v>
      </c>
      <c r="AD23" s="21">
        <v>10</v>
      </c>
      <c r="AE23" s="21">
        <v>19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</v>
      </c>
      <c r="U24" s="21">
        <v>947</v>
      </c>
      <c r="V24" s="21"/>
      <c r="W24" s="21"/>
      <c r="X24" s="21">
        <v>1</v>
      </c>
      <c r="Y24" s="21"/>
      <c r="Z24" s="21">
        <v>2</v>
      </c>
      <c r="AA24" s="21"/>
      <c r="AB24" s="21">
        <v>0</v>
      </c>
      <c r="AC24" s="21">
        <v>0</v>
      </c>
      <c r="AD24" s="21">
        <v>9</v>
      </c>
      <c r="AE24" s="21">
        <v>0</v>
      </c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4</v>
      </c>
      <c r="U25" s="21"/>
      <c r="V25" s="21"/>
      <c r="W25" s="21"/>
      <c r="X25" s="21">
        <v>3</v>
      </c>
      <c r="Y25" s="21"/>
      <c r="Z25" s="21"/>
      <c r="AA25" s="21"/>
      <c r="AB25" s="21">
        <v>1</v>
      </c>
      <c r="AC25" s="21">
        <v>115</v>
      </c>
      <c r="AD25" s="21">
        <v>10</v>
      </c>
      <c r="AE25" s="21">
        <v>0</v>
      </c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2</v>
      </c>
      <c r="U26" s="21"/>
      <c r="V26" s="21"/>
      <c r="W26" s="21"/>
      <c r="X26" s="21">
        <v>2</v>
      </c>
      <c r="Y26" s="21"/>
      <c r="Z26" s="21">
        <v>2</v>
      </c>
      <c r="AA26" s="21"/>
      <c r="AB26" s="21">
        <v>0</v>
      </c>
      <c r="AC26" s="21">
        <v>0</v>
      </c>
      <c r="AD26" s="21">
        <v>4</v>
      </c>
      <c r="AE26" s="21">
        <v>0</v>
      </c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4</v>
      </c>
      <c r="U27" s="21"/>
      <c r="V27" s="21"/>
      <c r="W27" s="21"/>
      <c r="X27" s="21"/>
      <c r="Y27" s="21"/>
      <c r="Z27" s="21">
        <v>3</v>
      </c>
      <c r="AA27" s="21"/>
      <c r="AB27" s="21">
        <v>2</v>
      </c>
      <c r="AC27" s="21">
        <v>270</v>
      </c>
      <c r="AD27" s="21">
        <v>8</v>
      </c>
      <c r="AE27" s="21">
        <v>0</v>
      </c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30</v>
      </c>
      <c r="U28" s="21">
        <v>947</v>
      </c>
      <c r="V28" s="21"/>
      <c r="W28" s="21"/>
      <c r="X28" s="21">
        <v>12</v>
      </c>
      <c r="Y28" s="21"/>
      <c r="Z28" s="21">
        <v>14</v>
      </c>
      <c r="AA28" s="21"/>
      <c r="AB28" s="21">
        <f>SUM(AB20:AB27)</f>
        <v>5</v>
      </c>
      <c r="AC28" s="21">
        <f>SUM(AC20:AC27)</f>
        <v>1020</v>
      </c>
      <c r="AD28" s="21">
        <f>SUM(AD20:AD27)</f>
        <v>67</v>
      </c>
      <c r="AE28" s="21">
        <f>SUM(AE20:AE27)</f>
        <v>24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90</v>
      </c>
      <c r="U30" s="22">
        <v>49177</v>
      </c>
      <c r="V30" s="22">
        <v>5</v>
      </c>
      <c r="W30" s="22">
        <v>25342</v>
      </c>
      <c r="X30" s="22">
        <v>25</v>
      </c>
      <c r="Y30" s="22">
        <v>74839</v>
      </c>
      <c r="Z30" s="22">
        <v>44</v>
      </c>
      <c r="AA30" s="22">
        <v>3442</v>
      </c>
      <c r="AB30" s="22">
        <f>SUM(,AB18,AB28)</f>
        <v>64</v>
      </c>
      <c r="AC30" s="22">
        <f>SUM(,AC18,AC28)</f>
        <v>9754</v>
      </c>
      <c r="AD30" s="22">
        <f>SUM(,AD18,AD28)</f>
        <v>769</v>
      </c>
      <c r="AE30" s="22">
        <f>SUM(,AE18,AE28)</f>
        <v>1097</v>
      </c>
    </row>
    <row r="31" ht="15" customHeight="1">
      <c r="AE31" s="16" t="s">
        <v>107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A5:A7"/>
    <mergeCell ref="B5:C5"/>
    <mergeCell ref="D5:E5"/>
    <mergeCell ref="F5:G5"/>
    <mergeCell ref="H5:I5"/>
    <mergeCell ref="J5:S5"/>
    <mergeCell ref="J6:K6"/>
    <mergeCell ref="L6:M6"/>
    <mergeCell ref="N6:O6"/>
    <mergeCell ref="P6:Q6"/>
    <mergeCell ref="T5:AA5"/>
    <mergeCell ref="AB5:AE5"/>
    <mergeCell ref="B6:B7"/>
    <mergeCell ref="C6:C7"/>
    <mergeCell ref="D6:D7"/>
    <mergeCell ref="E6:E7"/>
    <mergeCell ref="F6:F7"/>
    <mergeCell ref="G6:G7"/>
    <mergeCell ref="H6:H7"/>
    <mergeCell ref="I6:I7"/>
    <mergeCell ref="AD6:AE6"/>
    <mergeCell ref="R6:S6"/>
    <mergeCell ref="T6:U6"/>
    <mergeCell ref="V6:W6"/>
    <mergeCell ref="X6:Y6"/>
    <mergeCell ref="Z6:AA6"/>
    <mergeCell ref="AB6:A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2" sqref="H22"/>
    </sheetView>
  </sheetViews>
  <sheetFormatPr defaultColWidth="9.00390625" defaultRowHeight="13.5"/>
  <cols>
    <col min="1" max="1" width="15.625" style="12" customWidth="1"/>
    <col min="2" max="27" width="9.00390625" style="12" customWidth="1"/>
    <col min="28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124</v>
      </c>
      <c r="E3" s="16"/>
    </row>
    <row r="4" spans="1:31" ht="15" customHeight="1">
      <c r="A4" s="12" t="s">
        <v>44</v>
      </c>
      <c r="AE4" s="16" t="s">
        <v>125</v>
      </c>
    </row>
    <row r="5" spans="1:31" ht="15" customHeight="1">
      <c r="A5" s="26" t="s">
        <v>22</v>
      </c>
      <c r="B5" s="27" t="s">
        <v>92</v>
      </c>
      <c r="C5" s="27"/>
      <c r="D5" s="27" t="s">
        <v>91</v>
      </c>
      <c r="E5" s="27"/>
      <c r="F5" s="27" t="s">
        <v>90</v>
      </c>
      <c r="G5" s="27"/>
      <c r="H5" s="27" t="s">
        <v>89</v>
      </c>
      <c r="I5" s="27"/>
      <c r="J5" s="27" t="s">
        <v>88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87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63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6</v>
      </c>
      <c r="U9" s="21">
        <v>31432</v>
      </c>
      <c r="V9" s="21"/>
      <c r="W9" s="21">
        <v>25342</v>
      </c>
      <c r="X9" s="21">
        <v>1</v>
      </c>
      <c r="Y9" s="21">
        <v>25623</v>
      </c>
      <c r="Z9" s="21">
        <v>4</v>
      </c>
      <c r="AA9" s="21">
        <v>2322</v>
      </c>
      <c r="AB9" s="21">
        <v>27</v>
      </c>
      <c r="AC9" s="21">
        <v>5181</v>
      </c>
      <c r="AD9" s="21">
        <v>349</v>
      </c>
      <c r="AE9" s="21">
        <v>666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7</v>
      </c>
      <c r="U10" s="21">
        <v>5092</v>
      </c>
      <c r="V10" s="21">
        <v>1</v>
      </c>
      <c r="W10" s="21"/>
      <c r="X10" s="21">
        <v>2</v>
      </c>
      <c r="Y10" s="21">
        <v>37216</v>
      </c>
      <c r="Z10" s="21">
        <v>4</v>
      </c>
      <c r="AA10" s="21">
        <v>315</v>
      </c>
      <c r="AB10" s="21">
        <v>4</v>
      </c>
      <c r="AC10" s="21">
        <v>620</v>
      </c>
      <c r="AD10" s="21">
        <v>69</v>
      </c>
      <c r="AE10" s="21">
        <v>44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/>
      <c r="U11" s="21">
        <v>3313</v>
      </c>
      <c r="V11" s="21">
        <v>1</v>
      </c>
      <c r="W11" s="21"/>
      <c r="X11" s="21">
        <v>1</v>
      </c>
      <c r="Y11" s="21"/>
      <c r="Z11" s="21"/>
      <c r="AA11" s="21">
        <v>325</v>
      </c>
      <c r="AB11" s="21">
        <v>1</v>
      </c>
      <c r="AC11" s="21">
        <v>120</v>
      </c>
      <c r="AD11" s="21">
        <v>28</v>
      </c>
      <c r="AE11" s="21">
        <v>18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8</v>
      </c>
      <c r="U12" s="21"/>
      <c r="V12" s="21"/>
      <c r="W12" s="21"/>
      <c r="X12" s="21"/>
      <c r="Y12" s="21"/>
      <c r="Z12" s="21">
        <v>5</v>
      </c>
      <c r="AA12" s="21"/>
      <c r="AB12" s="21">
        <v>4</v>
      </c>
      <c r="AC12" s="21">
        <v>212</v>
      </c>
      <c r="AD12" s="21">
        <v>22</v>
      </c>
      <c r="AE12" s="21">
        <v>26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>
        <v>4</v>
      </c>
      <c r="U13" s="21"/>
      <c r="V13" s="21"/>
      <c r="W13" s="21"/>
      <c r="X13" s="21">
        <v>1</v>
      </c>
      <c r="Y13" s="21">
        <v>12000</v>
      </c>
      <c r="Z13" s="21">
        <v>2</v>
      </c>
      <c r="AA13" s="21">
        <v>480</v>
      </c>
      <c r="AB13" s="21">
        <v>2</v>
      </c>
      <c r="AC13" s="21">
        <v>334</v>
      </c>
      <c r="AD13" s="21">
        <v>22</v>
      </c>
      <c r="AE13" s="21">
        <v>53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10</v>
      </c>
      <c r="U14" s="21"/>
      <c r="V14" s="21">
        <v>1</v>
      </c>
      <c r="W14" s="21"/>
      <c r="X14" s="21">
        <v>2</v>
      </c>
      <c r="Y14" s="21"/>
      <c r="Z14" s="21">
        <v>3</v>
      </c>
      <c r="AA14" s="21"/>
      <c r="AB14" s="21">
        <v>8</v>
      </c>
      <c r="AC14" s="21">
        <v>900</v>
      </c>
      <c r="AD14" s="21">
        <v>62</v>
      </c>
      <c r="AE14" s="21">
        <v>63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</v>
      </c>
      <c r="U15" s="21">
        <v>5354</v>
      </c>
      <c r="V15" s="21"/>
      <c r="W15" s="21"/>
      <c r="X15" s="21"/>
      <c r="Y15" s="21"/>
      <c r="Z15" s="21">
        <v>1</v>
      </c>
      <c r="AA15" s="21"/>
      <c r="AB15" s="21">
        <v>3</v>
      </c>
      <c r="AC15" s="21">
        <v>345</v>
      </c>
      <c r="AD15" s="21">
        <v>26</v>
      </c>
      <c r="AE15" s="21">
        <v>0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13</v>
      </c>
      <c r="U16" s="24"/>
      <c r="V16" s="24">
        <v>1</v>
      </c>
      <c r="W16" s="24"/>
      <c r="X16" s="24">
        <v>3</v>
      </c>
      <c r="Y16" s="24"/>
      <c r="Z16" s="24">
        <v>5</v>
      </c>
      <c r="AA16" s="24"/>
      <c r="AB16" s="24">
        <v>7</v>
      </c>
      <c r="AC16" s="24">
        <v>844</v>
      </c>
      <c r="AD16" s="24">
        <v>51</v>
      </c>
      <c r="AE16" s="24">
        <v>157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9</v>
      </c>
      <c r="U17" s="21">
        <v>3039</v>
      </c>
      <c r="V17" s="21">
        <v>1</v>
      </c>
      <c r="W17" s="21"/>
      <c r="X17" s="21">
        <v>3</v>
      </c>
      <c r="Y17" s="21"/>
      <c r="Z17" s="21">
        <v>6</v>
      </c>
      <c r="AA17" s="21"/>
      <c r="AB17" s="21">
        <v>4</v>
      </c>
      <c r="AC17" s="21">
        <v>346</v>
      </c>
      <c r="AD17" s="21">
        <v>73</v>
      </c>
      <c r="AE17" s="21">
        <v>74</v>
      </c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60</v>
      </c>
      <c r="U18" s="21">
        <v>48230</v>
      </c>
      <c r="V18" s="21">
        <v>5</v>
      </c>
      <c r="W18" s="21">
        <v>25342</v>
      </c>
      <c r="X18" s="21">
        <v>13</v>
      </c>
      <c r="Y18" s="21">
        <v>74839</v>
      </c>
      <c r="Z18" s="21">
        <v>30</v>
      </c>
      <c r="AA18" s="21">
        <v>3442</v>
      </c>
      <c r="AB18" s="21">
        <f>SUM(AB9:AB17)</f>
        <v>60</v>
      </c>
      <c r="AC18" s="21">
        <f>SUM(AC9:AC17)</f>
        <v>8902</v>
      </c>
      <c r="AD18" s="21">
        <f>SUM(AD9:AD17)</f>
        <v>702</v>
      </c>
      <c r="AE18" s="21">
        <f>SUM(AE9:AE17)</f>
        <v>1101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</v>
      </c>
      <c r="U20" s="21"/>
      <c r="V20" s="21"/>
      <c r="W20" s="21"/>
      <c r="X20" s="21">
        <v>3</v>
      </c>
      <c r="Y20" s="21"/>
      <c r="Z20" s="21">
        <v>2</v>
      </c>
      <c r="AA20" s="21"/>
      <c r="AB20" s="21">
        <v>1</v>
      </c>
      <c r="AC20" s="21">
        <v>600</v>
      </c>
      <c r="AD20" s="21">
        <v>17</v>
      </c>
      <c r="AE20" s="21">
        <v>0</v>
      </c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1</v>
      </c>
      <c r="AA21" s="21"/>
      <c r="AB21" s="21">
        <v>0</v>
      </c>
      <c r="AC21" s="21">
        <v>0</v>
      </c>
      <c r="AD21" s="21">
        <v>0</v>
      </c>
      <c r="AE21" s="21">
        <v>0</v>
      </c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8</v>
      </c>
      <c r="U22" s="21"/>
      <c r="V22" s="21"/>
      <c r="W22" s="21"/>
      <c r="X22" s="21">
        <v>2</v>
      </c>
      <c r="Y22" s="21"/>
      <c r="Z22" s="21">
        <v>1</v>
      </c>
      <c r="AA22" s="21"/>
      <c r="AB22" s="21">
        <v>0</v>
      </c>
      <c r="AC22" s="21">
        <v>0</v>
      </c>
      <c r="AD22" s="21">
        <v>8</v>
      </c>
      <c r="AE22" s="21">
        <v>5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7</v>
      </c>
      <c r="U23" s="21"/>
      <c r="V23" s="21"/>
      <c r="W23" s="21"/>
      <c r="X23" s="21">
        <v>1</v>
      </c>
      <c r="Y23" s="21"/>
      <c r="Z23" s="21">
        <v>3</v>
      </c>
      <c r="AA23" s="21"/>
      <c r="AB23" s="21">
        <v>1</v>
      </c>
      <c r="AC23" s="21">
        <v>35</v>
      </c>
      <c r="AD23" s="21">
        <v>10</v>
      </c>
      <c r="AE23" s="21">
        <v>33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</v>
      </c>
      <c r="U24" s="21">
        <v>947</v>
      </c>
      <c r="V24" s="21"/>
      <c r="W24" s="21"/>
      <c r="X24" s="21">
        <v>1</v>
      </c>
      <c r="Y24" s="21"/>
      <c r="Z24" s="21">
        <v>2</v>
      </c>
      <c r="AA24" s="21"/>
      <c r="AB24" s="21">
        <v>0</v>
      </c>
      <c r="AC24" s="21">
        <v>0</v>
      </c>
      <c r="AD24" s="21">
        <v>9</v>
      </c>
      <c r="AE24" s="21">
        <v>0</v>
      </c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4</v>
      </c>
      <c r="U25" s="21"/>
      <c r="V25" s="21"/>
      <c r="W25" s="21"/>
      <c r="X25" s="21">
        <v>3</v>
      </c>
      <c r="Y25" s="21"/>
      <c r="Z25" s="21"/>
      <c r="AA25" s="21"/>
      <c r="AB25" s="21">
        <v>1</v>
      </c>
      <c r="AC25" s="21">
        <v>115</v>
      </c>
      <c r="AD25" s="21">
        <v>10</v>
      </c>
      <c r="AE25" s="21">
        <v>0</v>
      </c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2</v>
      </c>
      <c r="U26" s="21"/>
      <c r="V26" s="21"/>
      <c r="W26" s="21"/>
      <c r="X26" s="21">
        <v>2</v>
      </c>
      <c r="Y26" s="21"/>
      <c r="Z26" s="21">
        <v>2</v>
      </c>
      <c r="AA26" s="21"/>
      <c r="AB26" s="21">
        <v>0</v>
      </c>
      <c r="AC26" s="21">
        <v>0</v>
      </c>
      <c r="AD26" s="21">
        <v>4</v>
      </c>
      <c r="AE26" s="21">
        <v>0</v>
      </c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4</v>
      </c>
      <c r="U27" s="21"/>
      <c r="V27" s="21"/>
      <c r="W27" s="21"/>
      <c r="X27" s="21"/>
      <c r="Y27" s="21"/>
      <c r="Z27" s="21">
        <v>3</v>
      </c>
      <c r="AA27" s="21"/>
      <c r="AB27" s="21">
        <v>2</v>
      </c>
      <c r="AC27" s="21">
        <v>270</v>
      </c>
      <c r="AD27" s="21">
        <v>8</v>
      </c>
      <c r="AE27" s="21">
        <v>0</v>
      </c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30</v>
      </c>
      <c r="U28" s="21">
        <v>947</v>
      </c>
      <c r="V28" s="21"/>
      <c r="W28" s="21"/>
      <c r="X28" s="21">
        <v>12</v>
      </c>
      <c r="Y28" s="21"/>
      <c r="Z28" s="21">
        <v>14</v>
      </c>
      <c r="AA28" s="21"/>
      <c r="AB28" s="21">
        <f>SUM(AB20:AB27)</f>
        <v>5</v>
      </c>
      <c r="AC28" s="21">
        <f>SUM(AC20:AC27)</f>
        <v>1020</v>
      </c>
      <c r="AD28" s="21">
        <f>SUM(AD20:AD27)</f>
        <v>66</v>
      </c>
      <c r="AE28" s="21">
        <f>SUM(AE20:AE27)</f>
        <v>38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90</v>
      </c>
      <c r="U30" s="22">
        <v>49177</v>
      </c>
      <c r="V30" s="22">
        <v>5</v>
      </c>
      <c r="W30" s="22">
        <v>25342</v>
      </c>
      <c r="X30" s="22">
        <v>25</v>
      </c>
      <c r="Y30" s="22">
        <v>74839</v>
      </c>
      <c r="Z30" s="22">
        <v>44</v>
      </c>
      <c r="AA30" s="22">
        <v>3442</v>
      </c>
      <c r="AB30" s="22">
        <f>SUM(,AB18,AB28)</f>
        <v>65</v>
      </c>
      <c r="AC30" s="22">
        <f>SUM(,AC18,AC28)</f>
        <v>9922</v>
      </c>
      <c r="AD30" s="22">
        <f>SUM(,AD18,AD28)</f>
        <v>768</v>
      </c>
      <c r="AE30" s="22">
        <f>SUM(,AE18,AE28)</f>
        <v>1139</v>
      </c>
    </row>
    <row r="31" ht="15" customHeight="1">
      <c r="AE31" s="16" t="s">
        <v>107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AD6:AE6"/>
    <mergeCell ref="R6:S6"/>
    <mergeCell ref="T6:U6"/>
    <mergeCell ref="V6:W6"/>
    <mergeCell ref="X6:Y6"/>
    <mergeCell ref="Z6:AA6"/>
    <mergeCell ref="AB6:AC6"/>
    <mergeCell ref="T5:AA5"/>
    <mergeCell ref="AB5:AE5"/>
    <mergeCell ref="B6:B7"/>
    <mergeCell ref="C6:C7"/>
    <mergeCell ref="D6:D7"/>
    <mergeCell ref="E6:E7"/>
    <mergeCell ref="F6:F7"/>
    <mergeCell ref="G6:G7"/>
    <mergeCell ref="H6:H7"/>
    <mergeCell ref="I6:I7"/>
    <mergeCell ref="A5:A7"/>
    <mergeCell ref="B5:C5"/>
    <mergeCell ref="D5:E5"/>
    <mergeCell ref="F5:G5"/>
    <mergeCell ref="H5:I5"/>
    <mergeCell ref="J5:S5"/>
    <mergeCell ref="J6:K6"/>
    <mergeCell ref="L6:M6"/>
    <mergeCell ref="N6:O6"/>
    <mergeCell ref="P6:Q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625" style="12" customWidth="1"/>
    <col min="2" max="27" width="9.00390625" style="12" customWidth="1"/>
    <col min="28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121</v>
      </c>
      <c r="E3" s="16"/>
    </row>
    <row r="4" spans="1:31" ht="15" customHeight="1">
      <c r="A4" s="12" t="s">
        <v>44</v>
      </c>
      <c r="AE4" s="16" t="s">
        <v>122</v>
      </c>
    </row>
    <row r="5" spans="1:31" ht="15" customHeight="1">
      <c r="A5" s="26" t="s">
        <v>22</v>
      </c>
      <c r="B5" s="27" t="s">
        <v>92</v>
      </c>
      <c r="C5" s="27"/>
      <c r="D5" s="27" t="s">
        <v>91</v>
      </c>
      <c r="E5" s="27"/>
      <c r="F5" s="27" t="s">
        <v>90</v>
      </c>
      <c r="G5" s="27"/>
      <c r="H5" s="27" t="s">
        <v>89</v>
      </c>
      <c r="I5" s="27"/>
      <c r="J5" s="27" t="s">
        <v>88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87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63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6</v>
      </c>
      <c r="U9" s="21">
        <v>31432</v>
      </c>
      <c r="V9" s="21"/>
      <c r="W9" s="21">
        <v>25342</v>
      </c>
      <c r="X9" s="21">
        <v>1</v>
      </c>
      <c r="Y9" s="21">
        <v>25623</v>
      </c>
      <c r="Z9" s="21">
        <v>4</v>
      </c>
      <c r="AA9" s="21">
        <v>2322</v>
      </c>
      <c r="AB9" s="21">
        <v>27</v>
      </c>
      <c r="AC9" s="21">
        <v>5183</v>
      </c>
      <c r="AD9" s="21">
        <v>350</v>
      </c>
      <c r="AE9" s="21">
        <v>701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7</v>
      </c>
      <c r="U10" s="21">
        <v>5092</v>
      </c>
      <c r="V10" s="21">
        <v>1</v>
      </c>
      <c r="W10" s="21"/>
      <c r="X10" s="21">
        <v>2</v>
      </c>
      <c r="Y10" s="21">
        <v>37216</v>
      </c>
      <c r="Z10" s="21">
        <v>4</v>
      </c>
      <c r="AA10" s="21">
        <v>315</v>
      </c>
      <c r="AB10" s="21">
        <v>4</v>
      </c>
      <c r="AC10" s="21">
        <v>702</v>
      </c>
      <c r="AD10" s="21">
        <v>47</v>
      </c>
      <c r="AE10" s="21">
        <v>59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/>
      <c r="U11" s="21">
        <v>3313</v>
      </c>
      <c r="V11" s="21">
        <v>1</v>
      </c>
      <c r="W11" s="21"/>
      <c r="X11" s="21">
        <v>1</v>
      </c>
      <c r="Y11" s="21"/>
      <c r="Z11" s="21"/>
      <c r="AA11" s="21">
        <v>325</v>
      </c>
      <c r="AB11" s="21">
        <v>1</v>
      </c>
      <c r="AC11" s="21">
        <v>120</v>
      </c>
      <c r="AD11" s="21">
        <v>29</v>
      </c>
      <c r="AE11" s="21">
        <v>18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8</v>
      </c>
      <c r="U12" s="21"/>
      <c r="V12" s="21"/>
      <c r="W12" s="21"/>
      <c r="X12" s="21"/>
      <c r="Y12" s="21"/>
      <c r="Z12" s="21">
        <v>5</v>
      </c>
      <c r="AA12" s="21"/>
      <c r="AB12" s="21">
        <v>4</v>
      </c>
      <c r="AC12" s="21">
        <v>212</v>
      </c>
      <c r="AD12" s="21">
        <v>22</v>
      </c>
      <c r="AE12" s="21">
        <v>26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>
        <v>4</v>
      </c>
      <c r="U13" s="21"/>
      <c r="V13" s="21"/>
      <c r="W13" s="21"/>
      <c r="X13" s="21">
        <v>1</v>
      </c>
      <c r="Y13" s="21">
        <v>12000</v>
      </c>
      <c r="Z13" s="21">
        <v>2</v>
      </c>
      <c r="AA13" s="21">
        <v>480</v>
      </c>
      <c r="AB13" s="21">
        <v>2</v>
      </c>
      <c r="AC13" s="21">
        <v>334</v>
      </c>
      <c r="AD13" s="21">
        <v>22</v>
      </c>
      <c r="AE13" s="21">
        <v>72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10</v>
      </c>
      <c r="U14" s="21"/>
      <c r="V14" s="21">
        <v>1</v>
      </c>
      <c r="W14" s="21"/>
      <c r="X14" s="21">
        <v>2</v>
      </c>
      <c r="Y14" s="21"/>
      <c r="Z14" s="21">
        <v>3</v>
      </c>
      <c r="AA14" s="21"/>
      <c r="AB14" s="21">
        <v>8</v>
      </c>
      <c r="AC14" s="21">
        <v>900</v>
      </c>
      <c r="AD14" s="21">
        <v>62</v>
      </c>
      <c r="AE14" s="21">
        <v>63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</v>
      </c>
      <c r="U15" s="21">
        <v>5354</v>
      </c>
      <c r="V15" s="21"/>
      <c r="W15" s="21"/>
      <c r="X15" s="21"/>
      <c r="Y15" s="21"/>
      <c r="Z15" s="21">
        <v>1</v>
      </c>
      <c r="AA15" s="21"/>
      <c r="AB15" s="21">
        <v>3</v>
      </c>
      <c r="AC15" s="21">
        <v>345</v>
      </c>
      <c r="AD15" s="21">
        <v>26</v>
      </c>
      <c r="AE15" s="21">
        <v>0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13</v>
      </c>
      <c r="U16" s="24"/>
      <c r="V16" s="24">
        <v>1</v>
      </c>
      <c r="W16" s="24"/>
      <c r="X16" s="24">
        <v>3</v>
      </c>
      <c r="Y16" s="24"/>
      <c r="Z16" s="24">
        <v>5</v>
      </c>
      <c r="AA16" s="24"/>
      <c r="AB16" s="24">
        <v>7</v>
      </c>
      <c r="AC16" s="24">
        <v>844</v>
      </c>
      <c r="AD16" s="24">
        <v>53</v>
      </c>
      <c r="AE16" s="24">
        <v>157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9</v>
      </c>
      <c r="U17" s="21">
        <v>3039</v>
      </c>
      <c r="V17" s="21">
        <v>1</v>
      </c>
      <c r="W17" s="21"/>
      <c r="X17" s="21">
        <v>3</v>
      </c>
      <c r="Y17" s="21"/>
      <c r="Z17" s="21">
        <v>6</v>
      </c>
      <c r="AA17" s="21"/>
      <c r="AB17" s="21">
        <v>4</v>
      </c>
      <c r="AC17" s="21">
        <v>346</v>
      </c>
      <c r="AD17" s="21">
        <v>74</v>
      </c>
      <c r="AE17" s="21">
        <v>74</v>
      </c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60</v>
      </c>
      <c r="U18" s="21">
        <v>48230</v>
      </c>
      <c r="V18" s="21">
        <v>5</v>
      </c>
      <c r="W18" s="21">
        <v>25342</v>
      </c>
      <c r="X18" s="21">
        <v>13</v>
      </c>
      <c r="Y18" s="21">
        <v>74839</v>
      </c>
      <c r="Z18" s="21">
        <v>30</v>
      </c>
      <c r="AA18" s="21">
        <v>3442</v>
      </c>
      <c r="AB18" s="21">
        <f>SUM(AB9:AB17)</f>
        <v>60</v>
      </c>
      <c r="AC18" s="21">
        <f>SUM(AC9:AC17)</f>
        <v>8986</v>
      </c>
      <c r="AD18" s="21">
        <f>SUM(AD9:AD17)</f>
        <v>685</v>
      </c>
      <c r="AE18" s="21">
        <f>SUM(AE9:AE17)</f>
        <v>1170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</v>
      </c>
      <c r="U20" s="21"/>
      <c r="V20" s="21"/>
      <c r="W20" s="21"/>
      <c r="X20" s="21">
        <v>3</v>
      </c>
      <c r="Y20" s="21"/>
      <c r="Z20" s="21">
        <v>2</v>
      </c>
      <c r="AA20" s="21"/>
      <c r="AB20" s="21">
        <v>1</v>
      </c>
      <c r="AC20" s="21">
        <v>600</v>
      </c>
      <c r="AD20" s="21">
        <v>17</v>
      </c>
      <c r="AE20" s="21">
        <v>0</v>
      </c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1</v>
      </c>
      <c r="AA21" s="21"/>
      <c r="AB21" s="21">
        <v>0</v>
      </c>
      <c r="AC21" s="21">
        <v>0</v>
      </c>
      <c r="AD21" s="21">
        <v>0</v>
      </c>
      <c r="AE21" s="21">
        <v>0</v>
      </c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8</v>
      </c>
      <c r="U22" s="21"/>
      <c r="V22" s="21"/>
      <c r="W22" s="21"/>
      <c r="X22" s="21">
        <v>2</v>
      </c>
      <c r="Y22" s="21"/>
      <c r="Z22" s="21">
        <v>1</v>
      </c>
      <c r="AA22" s="21"/>
      <c r="AB22" s="21">
        <v>0</v>
      </c>
      <c r="AC22" s="21">
        <v>0</v>
      </c>
      <c r="AD22" s="21">
        <v>7</v>
      </c>
      <c r="AE22" s="21">
        <v>5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7</v>
      </c>
      <c r="U23" s="21"/>
      <c r="V23" s="21"/>
      <c r="W23" s="21"/>
      <c r="X23" s="21">
        <v>1</v>
      </c>
      <c r="Y23" s="21"/>
      <c r="Z23" s="21">
        <v>3</v>
      </c>
      <c r="AA23" s="21"/>
      <c r="AB23" s="21">
        <v>1</v>
      </c>
      <c r="AC23" s="21">
        <v>35</v>
      </c>
      <c r="AD23" s="21">
        <v>10</v>
      </c>
      <c r="AE23" s="21">
        <v>51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</v>
      </c>
      <c r="U24" s="21">
        <v>947</v>
      </c>
      <c r="V24" s="21"/>
      <c r="W24" s="21"/>
      <c r="X24" s="21">
        <v>1</v>
      </c>
      <c r="Y24" s="21"/>
      <c r="Z24" s="21">
        <v>2</v>
      </c>
      <c r="AA24" s="21"/>
      <c r="AB24" s="21">
        <v>0</v>
      </c>
      <c r="AC24" s="21">
        <v>0</v>
      </c>
      <c r="AD24" s="21">
        <v>9</v>
      </c>
      <c r="AE24" s="21">
        <v>0</v>
      </c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4</v>
      </c>
      <c r="U25" s="21"/>
      <c r="V25" s="21"/>
      <c r="W25" s="21"/>
      <c r="X25" s="21">
        <v>3</v>
      </c>
      <c r="Y25" s="21"/>
      <c r="Z25" s="21"/>
      <c r="AA25" s="21"/>
      <c r="AB25" s="21">
        <v>1</v>
      </c>
      <c r="AC25" s="21">
        <v>115</v>
      </c>
      <c r="AD25" s="21">
        <v>10</v>
      </c>
      <c r="AE25" s="21">
        <v>0</v>
      </c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2</v>
      </c>
      <c r="U26" s="21"/>
      <c r="V26" s="21"/>
      <c r="W26" s="21"/>
      <c r="X26" s="21">
        <v>2</v>
      </c>
      <c r="Y26" s="21"/>
      <c r="Z26" s="21">
        <v>2</v>
      </c>
      <c r="AA26" s="21"/>
      <c r="AB26" s="21">
        <v>0</v>
      </c>
      <c r="AC26" s="21">
        <v>0</v>
      </c>
      <c r="AD26" s="21">
        <v>4</v>
      </c>
      <c r="AE26" s="21">
        <v>0</v>
      </c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4</v>
      </c>
      <c r="U27" s="21"/>
      <c r="V27" s="21"/>
      <c r="W27" s="21"/>
      <c r="X27" s="21"/>
      <c r="Y27" s="21"/>
      <c r="Z27" s="21">
        <v>3</v>
      </c>
      <c r="AA27" s="21"/>
      <c r="AB27" s="21">
        <v>2</v>
      </c>
      <c r="AC27" s="21">
        <v>270</v>
      </c>
      <c r="AD27" s="21">
        <v>8</v>
      </c>
      <c r="AE27" s="21">
        <v>0</v>
      </c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30</v>
      </c>
      <c r="U28" s="21">
        <v>947</v>
      </c>
      <c r="V28" s="21"/>
      <c r="W28" s="21"/>
      <c r="X28" s="21">
        <v>12</v>
      </c>
      <c r="Y28" s="21"/>
      <c r="Z28" s="21">
        <v>14</v>
      </c>
      <c r="AA28" s="21"/>
      <c r="AB28" s="21">
        <f>SUM(AB20:AB27)</f>
        <v>5</v>
      </c>
      <c r="AC28" s="21">
        <f>SUM(AC20:AC27)</f>
        <v>1020</v>
      </c>
      <c r="AD28" s="21">
        <f>SUM(AD20:AD27)</f>
        <v>65</v>
      </c>
      <c r="AE28" s="21">
        <f>SUM(AE20:AE27)</f>
        <v>56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90</v>
      </c>
      <c r="U30" s="22">
        <v>49177</v>
      </c>
      <c r="V30" s="22">
        <v>5</v>
      </c>
      <c r="W30" s="22">
        <v>25342</v>
      </c>
      <c r="X30" s="22">
        <v>25</v>
      </c>
      <c r="Y30" s="22">
        <v>74839</v>
      </c>
      <c r="Z30" s="22">
        <v>44</v>
      </c>
      <c r="AA30" s="22">
        <v>3442</v>
      </c>
      <c r="AB30" s="22">
        <f>SUM(,AB18,AB28)</f>
        <v>65</v>
      </c>
      <c r="AC30" s="22">
        <f>SUM(,AC18,AC28)</f>
        <v>10006</v>
      </c>
      <c r="AD30" s="22">
        <f>SUM(,AD18,AD28)</f>
        <v>750</v>
      </c>
      <c r="AE30" s="22">
        <f>SUM(,AE18,AE28)</f>
        <v>1226</v>
      </c>
    </row>
    <row r="31" ht="15" customHeight="1">
      <c r="AE31" s="16" t="s">
        <v>107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A5:A7"/>
    <mergeCell ref="B5:C5"/>
    <mergeCell ref="D5:E5"/>
    <mergeCell ref="F5:G5"/>
    <mergeCell ref="H5:I5"/>
    <mergeCell ref="J5:S5"/>
    <mergeCell ref="J6:K6"/>
    <mergeCell ref="L6:M6"/>
    <mergeCell ref="N6:O6"/>
    <mergeCell ref="P6:Q6"/>
    <mergeCell ref="T5:AA5"/>
    <mergeCell ref="AB5:AE5"/>
    <mergeCell ref="B6:B7"/>
    <mergeCell ref="C6:C7"/>
    <mergeCell ref="D6:D7"/>
    <mergeCell ref="E6:E7"/>
    <mergeCell ref="F6:F7"/>
    <mergeCell ref="G6:G7"/>
    <mergeCell ref="H6:H7"/>
    <mergeCell ref="I6:I7"/>
    <mergeCell ref="AD6:AE6"/>
    <mergeCell ref="R6:S6"/>
    <mergeCell ref="T6:U6"/>
    <mergeCell ref="V6:W6"/>
    <mergeCell ref="X6:Y6"/>
    <mergeCell ref="Z6:AA6"/>
    <mergeCell ref="AB6:A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625" style="12" customWidth="1"/>
    <col min="2" max="27" width="9.00390625" style="12" customWidth="1"/>
    <col min="28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119</v>
      </c>
      <c r="E3" s="16"/>
    </row>
    <row r="4" spans="1:31" ht="15" customHeight="1">
      <c r="A4" s="12" t="s">
        <v>44</v>
      </c>
      <c r="AE4" s="16" t="s">
        <v>120</v>
      </c>
    </row>
    <row r="5" spans="1:31" ht="15" customHeight="1">
      <c r="A5" s="26" t="s">
        <v>22</v>
      </c>
      <c r="B5" s="27" t="s">
        <v>92</v>
      </c>
      <c r="C5" s="27"/>
      <c r="D5" s="27" t="s">
        <v>91</v>
      </c>
      <c r="E5" s="27"/>
      <c r="F5" s="27" t="s">
        <v>90</v>
      </c>
      <c r="G5" s="27"/>
      <c r="H5" s="27" t="s">
        <v>89</v>
      </c>
      <c r="I5" s="27"/>
      <c r="J5" s="27" t="s">
        <v>88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87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63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6</v>
      </c>
      <c r="U9" s="21">
        <v>31432</v>
      </c>
      <c r="V9" s="21"/>
      <c r="W9" s="21">
        <v>25342</v>
      </c>
      <c r="X9" s="21">
        <v>1</v>
      </c>
      <c r="Y9" s="21">
        <v>25623</v>
      </c>
      <c r="Z9" s="21">
        <v>4</v>
      </c>
      <c r="AA9" s="21">
        <v>2322</v>
      </c>
      <c r="AB9" s="21">
        <v>27</v>
      </c>
      <c r="AC9" s="21">
        <v>5183</v>
      </c>
      <c r="AD9" s="21">
        <v>347</v>
      </c>
      <c r="AE9" s="21">
        <v>736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7</v>
      </c>
      <c r="U10" s="21">
        <v>5092</v>
      </c>
      <c r="V10" s="21">
        <v>1</v>
      </c>
      <c r="W10" s="21"/>
      <c r="X10" s="21">
        <v>2</v>
      </c>
      <c r="Y10" s="21">
        <v>37216</v>
      </c>
      <c r="Z10" s="21">
        <v>4</v>
      </c>
      <c r="AA10" s="21">
        <v>315</v>
      </c>
      <c r="AB10" s="21">
        <v>4</v>
      </c>
      <c r="AC10" s="21">
        <v>702</v>
      </c>
      <c r="AD10" s="21">
        <v>47</v>
      </c>
      <c r="AE10" s="21">
        <v>59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/>
      <c r="U11" s="21">
        <v>3313</v>
      </c>
      <c r="V11" s="21">
        <v>1</v>
      </c>
      <c r="W11" s="21"/>
      <c r="X11" s="21">
        <v>1</v>
      </c>
      <c r="Y11" s="21"/>
      <c r="Z11" s="21"/>
      <c r="AA11" s="21">
        <v>325</v>
      </c>
      <c r="AB11" s="21">
        <v>1</v>
      </c>
      <c r="AC11" s="21">
        <v>120</v>
      </c>
      <c r="AD11" s="21">
        <v>27</v>
      </c>
      <c r="AE11" s="21">
        <v>18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8</v>
      </c>
      <c r="U12" s="21"/>
      <c r="V12" s="21"/>
      <c r="W12" s="21"/>
      <c r="X12" s="21"/>
      <c r="Y12" s="21"/>
      <c r="Z12" s="21">
        <v>5</v>
      </c>
      <c r="AA12" s="21"/>
      <c r="AB12" s="21">
        <v>4</v>
      </c>
      <c r="AC12" s="21">
        <v>212</v>
      </c>
      <c r="AD12" s="21">
        <v>24</v>
      </c>
      <c r="AE12" s="21">
        <v>61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>
        <v>4</v>
      </c>
      <c r="U13" s="21"/>
      <c r="V13" s="21"/>
      <c r="W13" s="21"/>
      <c r="X13" s="21">
        <v>1</v>
      </c>
      <c r="Y13" s="21">
        <v>12000</v>
      </c>
      <c r="Z13" s="21">
        <v>2</v>
      </c>
      <c r="AA13" s="21">
        <v>480</v>
      </c>
      <c r="AB13" s="21">
        <v>2</v>
      </c>
      <c r="AC13" s="21">
        <v>334</v>
      </c>
      <c r="AD13" s="21">
        <v>22</v>
      </c>
      <c r="AE13" s="21">
        <v>72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10</v>
      </c>
      <c r="U14" s="21"/>
      <c r="V14" s="21">
        <v>1</v>
      </c>
      <c r="W14" s="21"/>
      <c r="X14" s="21">
        <v>2</v>
      </c>
      <c r="Y14" s="21"/>
      <c r="Z14" s="21">
        <v>3</v>
      </c>
      <c r="AA14" s="21"/>
      <c r="AB14" s="21">
        <v>8</v>
      </c>
      <c r="AC14" s="21">
        <v>900</v>
      </c>
      <c r="AD14" s="21">
        <v>60</v>
      </c>
      <c r="AE14" s="21">
        <v>63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</v>
      </c>
      <c r="U15" s="21">
        <v>5354</v>
      </c>
      <c r="V15" s="21"/>
      <c r="W15" s="21"/>
      <c r="X15" s="21"/>
      <c r="Y15" s="21"/>
      <c r="Z15" s="21">
        <v>1</v>
      </c>
      <c r="AA15" s="21"/>
      <c r="AB15" s="21">
        <v>3</v>
      </c>
      <c r="AC15" s="21">
        <v>345</v>
      </c>
      <c r="AD15" s="21">
        <v>27</v>
      </c>
      <c r="AE15" s="21">
        <v>157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13</v>
      </c>
      <c r="U16" s="24"/>
      <c r="V16" s="24">
        <v>1</v>
      </c>
      <c r="W16" s="24"/>
      <c r="X16" s="24">
        <v>3</v>
      </c>
      <c r="Y16" s="24"/>
      <c r="Z16" s="24">
        <v>5</v>
      </c>
      <c r="AA16" s="24"/>
      <c r="AB16" s="24">
        <v>7</v>
      </c>
      <c r="AC16" s="24">
        <v>844</v>
      </c>
      <c r="AD16" s="24">
        <v>53</v>
      </c>
      <c r="AE16" s="24">
        <v>74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9</v>
      </c>
      <c r="U17" s="21">
        <v>3039</v>
      </c>
      <c r="V17" s="21">
        <v>1</v>
      </c>
      <c r="W17" s="21"/>
      <c r="X17" s="21">
        <v>3</v>
      </c>
      <c r="Y17" s="21"/>
      <c r="Z17" s="21">
        <v>6</v>
      </c>
      <c r="AA17" s="21"/>
      <c r="AB17" s="21">
        <v>4</v>
      </c>
      <c r="AC17" s="21">
        <v>346</v>
      </c>
      <c r="AD17" s="21">
        <v>76</v>
      </c>
      <c r="AE17" s="21"/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60</v>
      </c>
      <c r="U18" s="21">
        <v>48230</v>
      </c>
      <c r="V18" s="21">
        <v>5</v>
      </c>
      <c r="W18" s="21">
        <v>25342</v>
      </c>
      <c r="X18" s="21">
        <v>13</v>
      </c>
      <c r="Y18" s="21">
        <v>74839</v>
      </c>
      <c r="Z18" s="21">
        <v>30</v>
      </c>
      <c r="AA18" s="21">
        <v>3442</v>
      </c>
      <c r="AB18" s="21">
        <f>SUM(AB9:AB17)</f>
        <v>60</v>
      </c>
      <c r="AC18" s="21">
        <f>SUM(AC9:AC17)</f>
        <v>8986</v>
      </c>
      <c r="AD18" s="21">
        <f>SUM(AD9:AD17)</f>
        <v>683</v>
      </c>
      <c r="AE18" s="21">
        <f>SUM(AE9:AE17)</f>
        <v>1240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</v>
      </c>
      <c r="U20" s="21"/>
      <c r="V20" s="21"/>
      <c r="W20" s="21"/>
      <c r="X20" s="21">
        <v>3</v>
      </c>
      <c r="Y20" s="21"/>
      <c r="Z20" s="21">
        <v>2</v>
      </c>
      <c r="AA20" s="21"/>
      <c r="AB20" s="21">
        <v>1</v>
      </c>
      <c r="AC20" s="21">
        <v>600</v>
      </c>
      <c r="AD20" s="21">
        <v>17</v>
      </c>
      <c r="AE20" s="21">
        <v>0</v>
      </c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1</v>
      </c>
      <c r="AA21" s="21"/>
      <c r="AB21" s="21">
        <v>0</v>
      </c>
      <c r="AC21" s="21">
        <v>0</v>
      </c>
      <c r="AD21" s="21">
        <v>0</v>
      </c>
      <c r="AE21" s="21">
        <v>0</v>
      </c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8</v>
      </c>
      <c r="U22" s="21"/>
      <c r="V22" s="21"/>
      <c r="W22" s="21"/>
      <c r="X22" s="21">
        <v>2</v>
      </c>
      <c r="Y22" s="21"/>
      <c r="Z22" s="21">
        <v>1</v>
      </c>
      <c r="AA22" s="21"/>
      <c r="AB22" s="21">
        <v>0</v>
      </c>
      <c r="AC22" s="21">
        <v>0</v>
      </c>
      <c r="AD22" s="21">
        <v>7</v>
      </c>
      <c r="AE22" s="21">
        <v>5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7</v>
      </c>
      <c r="U23" s="21"/>
      <c r="V23" s="21"/>
      <c r="W23" s="21"/>
      <c r="X23" s="21">
        <v>1</v>
      </c>
      <c r="Y23" s="21"/>
      <c r="Z23" s="21">
        <v>3</v>
      </c>
      <c r="AA23" s="21"/>
      <c r="AB23" s="21">
        <v>1</v>
      </c>
      <c r="AC23" s="21">
        <v>35</v>
      </c>
      <c r="AD23" s="21">
        <v>11</v>
      </c>
      <c r="AE23" s="21">
        <v>51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</v>
      </c>
      <c r="U24" s="21">
        <v>947</v>
      </c>
      <c r="V24" s="21"/>
      <c r="W24" s="21"/>
      <c r="X24" s="21">
        <v>1</v>
      </c>
      <c r="Y24" s="21"/>
      <c r="Z24" s="21">
        <v>2</v>
      </c>
      <c r="AA24" s="21"/>
      <c r="AB24" s="21">
        <v>0</v>
      </c>
      <c r="AC24" s="21">
        <v>0</v>
      </c>
      <c r="AD24" s="21">
        <v>9</v>
      </c>
      <c r="AE24" s="21">
        <v>0</v>
      </c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4</v>
      </c>
      <c r="U25" s="21"/>
      <c r="V25" s="21"/>
      <c r="W25" s="21"/>
      <c r="X25" s="21">
        <v>3</v>
      </c>
      <c r="Y25" s="21"/>
      <c r="Z25" s="21"/>
      <c r="AA25" s="21"/>
      <c r="AB25" s="21">
        <v>1</v>
      </c>
      <c r="AC25" s="21">
        <v>115</v>
      </c>
      <c r="AD25" s="21">
        <v>9</v>
      </c>
      <c r="AE25" s="21">
        <v>0</v>
      </c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2</v>
      </c>
      <c r="U26" s="21"/>
      <c r="V26" s="21"/>
      <c r="W26" s="21"/>
      <c r="X26" s="21">
        <v>2</v>
      </c>
      <c r="Y26" s="21"/>
      <c r="Z26" s="21">
        <v>2</v>
      </c>
      <c r="AA26" s="21"/>
      <c r="AB26" s="21">
        <v>0</v>
      </c>
      <c r="AC26" s="21">
        <v>0</v>
      </c>
      <c r="AD26" s="21">
        <v>4</v>
      </c>
      <c r="AE26" s="21">
        <v>0</v>
      </c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4</v>
      </c>
      <c r="U27" s="21"/>
      <c r="V27" s="21"/>
      <c r="W27" s="21"/>
      <c r="X27" s="21"/>
      <c r="Y27" s="21"/>
      <c r="Z27" s="21">
        <v>3</v>
      </c>
      <c r="AA27" s="21"/>
      <c r="AB27" s="21">
        <v>2</v>
      </c>
      <c r="AC27" s="21">
        <v>270</v>
      </c>
      <c r="AD27" s="21">
        <v>7</v>
      </c>
      <c r="AE27" s="21">
        <v>0</v>
      </c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30</v>
      </c>
      <c r="U28" s="21">
        <v>947</v>
      </c>
      <c r="V28" s="21"/>
      <c r="W28" s="21"/>
      <c r="X28" s="21">
        <v>12</v>
      </c>
      <c r="Y28" s="21"/>
      <c r="Z28" s="21">
        <v>14</v>
      </c>
      <c r="AA28" s="21"/>
      <c r="AB28" s="21">
        <f>SUM(AB20:AB27)</f>
        <v>5</v>
      </c>
      <c r="AC28" s="21">
        <f>SUM(AC20:AC27)</f>
        <v>1020</v>
      </c>
      <c r="AD28" s="21">
        <f>SUM(AD20:AD27)</f>
        <v>64</v>
      </c>
      <c r="AE28" s="21">
        <f>SUM(AE20:AE27)</f>
        <v>56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90</v>
      </c>
      <c r="U30" s="22">
        <v>49177</v>
      </c>
      <c r="V30" s="22">
        <v>5</v>
      </c>
      <c r="W30" s="22">
        <v>25342</v>
      </c>
      <c r="X30" s="22">
        <v>25</v>
      </c>
      <c r="Y30" s="22">
        <v>74839</v>
      </c>
      <c r="Z30" s="22">
        <v>44</v>
      </c>
      <c r="AA30" s="22">
        <v>3442</v>
      </c>
      <c r="AB30" s="22">
        <f>SUM(,AB18,AB28)</f>
        <v>65</v>
      </c>
      <c r="AC30" s="22">
        <f>SUM(,AC18,AC28)</f>
        <v>10006</v>
      </c>
      <c r="AD30" s="22">
        <f>SUM(,AD18,AD28)</f>
        <v>747</v>
      </c>
      <c r="AE30" s="22">
        <f>SUM(,AE18,AE28)</f>
        <v>1296</v>
      </c>
    </row>
    <row r="31" ht="15" customHeight="1">
      <c r="AE31" s="16" t="s">
        <v>107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A5:A7"/>
    <mergeCell ref="B5:C5"/>
    <mergeCell ref="D5:E5"/>
    <mergeCell ref="F5:G5"/>
    <mergeCell ref="H5:I5"/>
    <mergeCell ref="J5:S5"/>
    <mergeCell ref="J6:K6"/>
    <mergeCell ref="L6:M6"/>
    <mergeCell ref="N6:O6"/>
    <mergeCell ref="P6:Q6"/>
    <mergeCell ref="T5:AA5"/>
    <mergeCell ref="AB5:AE5"/>
    <mergeCell ref="B6:B7"/>
    <mergeCell ref="C6:C7"/>
    <mergeCell ref="D6:D7"/>
    <mergeCell ref="E6:E7"/>
    <mergeCell ref="F6:F7"/>
    <mergeCell ref="G6:G7"/>
    <mergeCell ref="H6:H7"/>
    <mergeCell ref="I6:I7"/>
    <mergeCell ref="AD6:AE6"/>
    <mergeCell ref="R6:S6"/>
    <mergeCell ref="T6:U6"/>
    <mergeCell ref="V6:W6"/>
    <mergeCell ref="X6:Y6"/>
    <mergeCell ref="Z6:AA6"/>
    <mergeCell ref="AB6:A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B30" sqref="AB30:AE30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116</v>
      </c>
      <c r="E3" s="16"/>
    </row>
    <row r="4" spans="1:31" ht="15" customHeight="1">
      <c r="A4" s="12" t="s">
        <v>44</v>
      </c>
      <c r="AE4" s="16" t="s">
        <v>117</v>
      </c>
    </row>
    <row r="5" spans="1:31" ht="15" customHeight="1">
      <c r="A5" s="26" t="s">
        <v>22</v>
      </c>
      <c r="B5" s="27" t="s">
        <v>92</v>
      </c>
      <c r="C5" s="27"/>
      <c r="D5" s="27" t="s">
        <v>91</v>
      </c>
      <c r="E5" s="27"/>
      <c r="F5" s="27" t="s">
        <v>90</v>
      </c>
      <c r="G5" s="27"/>
      <c r="H5" s="27" t="s">
        <v>89</v>
      </c>
      <c r="I5" s="27"/>
      <c r="J5" s="27" t="s">
        <v>88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87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63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6</v>
      </c>
      <c r="U9" s="21">
        <v>31432</v>
      </c>
      <c r="V9" s="21"/>
      <c r="W9" s="21">
        <v>25342</v>
      </c>
      <c r="X9" s="21">
        <v>1</v>
      </c>
      <c r="Y9" s="21">
        <v>25623</v>
      </c>
      <c r="Z9" s="21">
        <v>4</v>
      </c>
      <c r="AA9" s="21">
        <v>2322</v>
      </c>
      <c r="AB9" s="21">
        <v>29</v>
      </c>
      <c r="AC9" s="21">
        <v>5183</v>
      </c>
      <c r="AD9" s="21">
        <v>351</v>
      </c>
      <c r="AE9" s="21">
        <v>745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7</v>
      </c>
      <c r="U10" s="21">
        <v>5092</v>
      </c>
      <c r="V10" s="21">
        <v>1</v>
      </c>
      <c r="W10" s="21"/>
      <c r="X10" s="21">
        <v>2</v>
      </c>
      <c r="Y10" s="21">
        <v>37216</v>
      </c>
      <c r="Z10" s="21">
        <v>4</v>
      </c>
      <c r="AA10" s="21">
        <v>315</v>
      </c>
      <c r="AB10" s="21">
        <v>4</v>
      </c>
      <c r="AC10" s="21">
        <v>702</v>
      </c>
      <c r="AD10" s="21">
        <v>49</v>
      </c>
      <c r="AE10" s="21">
        <v>59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/>
      <c r="U11" s="21">
        <v>3313</v>
      </c>
      <c r="V11" s="21">
        <v>1</v>
      </c>
      <c r="W11" s="21"/>
      <c r="X11" s="21">
        <v>1</v>
      </c>
      <c r="Y11" s="21"/>
      <c r="Z11" s="21"/>
      <c r="AA11" s="21">
        <v>325</v>
      </c>
      <c r="AB11" s="21">
        <v>1</v>
      </c>
      <c r="AC11" s="21">
        <v>120</v>
      </c>
      <c r="AD11" s="21">
        <v>28</v>
      </c>
      <c r="AE11" s="21">
        <v>18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8</v>
      </c>
      <c r="U12" s="21"/>
      <c r="V12" s="21"/>
      <c r="W12" s="21"/>
      <c r="X12" s="21"/>
      <c r="Y12" s="21"/>
      <c r="Z12" s="21">
        <v>5</v>
      </c>
      <c r="AA12" s="21"/>
      <c r="AB12" s="21">
        <v>4</v>
      </c>
      <c r="AC12" s="21">
        <v>212</v>
      </c>
      <c r="AD12" s="21">
        <v>24</v>
      </c>
      <c r="AE12" s="21">
        <v>99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>
        <v>4</v>
      </c>
      <c r="U13" s="21"/>
      <c r="V13" s="21"/>
      <c r="W13" s="21"/>
      <c r="X13" s="21">
        <v>1</v>
      </c>
      <c r="Y13" s="21">
        <v>12000</v>
      </c>
      <c r="Z13" s="21">
        <v>2</v>
      </c>
      <c r="AA13" s="21">
        <v>480</v>
      </c>
      <c r="AB13" s="21">
        <v>2</v>
      </c>
      <c r="AC13" s="21">
        <v>334</v>
      </c>
      <c r="AD13" s="21">
        <v>22</v>
      </c>
      <c r="AE13" s="21">
        <v>72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10</v>
      </c>
      <c r="U14" s="21"/>
      <c r="V14" s="21">
        <v>1</v>
      </c>
      <c r="W14" s="21"/>
      <c r="X14" s="21">
        <v>2</v>
      </c>
      <c r="Y14" s="21"/>
      <c r="Z14" s="21">
        <v>3</v>
      </c>
      <c r="AA14" s="21"/>
      <c r="AB14" s="21">
        <v>8</v>
      </c>
      <c r="AC14" s="21">
        <v>900</v>
      </c>
      <c r="AD14" s="21">
        <v>61</v>
      </c>
      <c r="AE14" s="21">
        <v>82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</v>
      </c>
      <c r="U15" s="21">
        <v>5354</v>
      </c>
      <c r="V15" s="21"/>
      <c r="W15" s="21"/>
      <c r="X15" s="21"/>
      <c r="Y15" s="21"/>
      <c r="Z15" s="21">
        <v>1</v>
      </c>
      <c r="AA15" s="21"/>
      <c r="AB15" s="21">
        <v>3</v>
      </c>
      <c r="AC15" s="21">
        <v>345</v>
      </c>
      <c r="AD15" s="21">
        <v>27</v>
      </c>
      <c r="AE15" s="21">
        <v>0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13</v>
      </c>
      <c r="U16" s="24"/>
      <c r="V16" s="24">
        <v>1</v>
      </c>
      <c r="W16" s="24"/>
      <c r="X16" s="24">
        <v>3</v>
      </c>
      <c r="Y16" s="24"/>
      <c r="Z16" s="24">
        <v>5</v>
      </c>
      <c r="AA16" s="24"/>
      <c r="AB16" s="24">
        <v>7</v>
      </c>
      <c r="AC16" s="24">
        <v>844</v>
      </c>
      <c r="AD16" s="24">
        <v>53</v>
      </c>
      <c r="AE16" s="24">
        <v>157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9</v>
      </c>
      <c r="U17" s="21">
        <v>3039</v>
      </c>
      <c r="V17" s="21">
        <v>1</v>
      </c>
      <c r="W17" s="21"/>
      <c r="X17" s="21">
        <v>3</v>
      </c>
      <c r="Y17" s="21"/>
      <c r="Z17" s="21">
        <v>6</v>
      </c>
      <c r="AA17" s="21"/>
      <c r="AB17" s="21">
        <v>4</v>
      </c>
      <c r="AC17" s="21">
        <v>346</v>
      </c>
      <c r="AD17" s="21">
        <v>76</v>
      </c>
      <c r="AE17" s="21">
        <v>74</v>
      </c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60</v>
      </c>
      <c r="U18" s="21">
        <v>48230</v>
      </c>
      <c r="V18" s="21">
        <v>5</v>
      </c>
      <c r="W18" s="21">
        <v>25342</v>
      </c>
      <c r="X18" s="21">
        <v>13</v>
      </c>
      <c r="Y18" s="21">
        <v>74839</v>
      </c>
      <c r="Z18" s="21">
        <v>30</v>
      </c>
      <c r="AA18" s="21">
        <v>3442</v>
      </c>
      <c r="AB18" s="21">
        <v>62</v>
      </c>
      <c r="AC18" s="21">
        <v>8986</v>
      </c>
      <c r="AD18" s="21">
        <v>691</v>
      </c>
      <c r="AE18" s="21">
        <v>1306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</v>
      </c>
      <c r="U20" s="21"/>
      <c r="V20" s="21"/>
      <c r="W20" s="21"/>
      <c r="X20" s="21">
        <v>3</v>
      </c>
      <c r="Y20" s="21"/>
      <c r="Z20" s="21">
        <v>2</v>
      </c>
      <c r="AA20" s="21"/>
      <c r="AB20" s="21">
        <v>1</v>
      </c>
      <c r="AC20" s="21">
        <v>600</v>
      </c>
      <c r="AD20" s="21">
        <v>17</v>
      </c>
      <c r="AE20" s="21">
        <v>0</v>
      </c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1</v>
      </c>
      <c r="AA21" s="21"/>
      <c r="AB21" s="21">
        <v>0</v>
      </c>
      <c r="AC21" s="21">
        <v>0</v>
      </c>
      <c r="AD21" s="21">
        <v>0</v>
      </c>
      <c r="AE21" s="21">
        <v>0</v>
      </c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8</v>
      </c>
      <c r="U22" s="21"/>
      <c r="V22" s="21"/>
      <c r="W22" s="21"/>
      <c r="X22" s="21">
        <v>2</v>
      </c>
      <c r="Y22" s="21"/>
      <c r="Z22" s="21">
        <v>1</v>
      </c>
      <c r="AA22" s="21"/>
      <c r="AB22" s="21">
        <v>0</v>
      </c>
      <c r="AC22" s="21">
        <v>0</v>
      </c>
      <c r="AD22" s="21">
        <v>7</v>
      </c>
      <c r="AE22" s="21">
        <v>5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7</v>
      </c>
      <c r="U23" s="21"/>
      <c r="V23" s="21"/>
      <c r="W23" s="21"/>
      <c r="X23" s="21">
        <v>1</v>
      </c>
      <c r="Y23" s="21"/>
      <c r="Z23" s="21">
        <v>3</v>
      </c>
      <c r="AA23" s="21"/>
      <c r="AB23" s="21">
        <v>1</v>
      </c>
      <c r="AC23" s="21">
        <v>35</v>
      </c>
      <c r="AD23" s="21">
        <v>11</v>
      </c>
      <c r="AE23" s="21">
        <v>57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</v>
      </c>
      <c r="U24" s="21">
        <v>947</v>
      </c>
      <c r="V24" s="21"/>
      <c r="W24" s="21"/>
      <c r="X24" s="21">
        <v>1</v>
      </c>
      <c r="Y24" s="21"/>
      <c r="Z24" s="21">
        <v>2</v>
      </c>
      <c r="AA24" s="21"/>
      <c r="AB24" s="21">
        <v>0</v>
      </c>
      <c r="AC24" s="21">
        <v>0</v>
      </c>
      <c r="AD24" s="21">
        <v>9</v>
      </c>
      <c r="AE24" s="21">
        <v>0</v>
      </c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4</v>
      </c>
      <c r="U25" s="21"/>
      <c r="V25" s="21"/>
      <c r="W25" s="21"/>
      <c r="X25" s="21">
        <v>3</v>
      </c>
      <c r="Y25" s="21"/>
      <c r="Z25" s="21"/>
      <c r="AA25" s="21"/>
      <c r="AB25" s="21">
        <v>1</v>
      </c>
      <c r="AC25" s="21">
        <v>115</v>
      </c>
      <c r="AD25" s="21">
        <v>9</v>
      </c>
      <c r="AE25" s="21">
        <v>0</v>
      </c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2</v>
      </c>
      <c r="U26" s="21"/>
      <c r="V26" s="21"/>
      <c r="W26" s="21"/>
      <c r="X26" s="21">
        <v>2</v>
      </c>
      <c r="Y26" s="21"/>
      <c r="Z26" s="21">
        <v>2</v>
      </c>
      <c r="AA26" s="21"/>
      <c r="AB26" s="21">
        <v>0</v>
      </c>
      <c r="AC26" s="21">
        <v>0</v>
      </c>
      <c r="AD26" s="21">
        <v>4</v>
      </c>
      <c r="AE26" s="21">
        <v>0</v>
      </c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4</v>
      </c>
      <c r="U27" s="21"/>
      <c r="V27" s="21"/>
      <c r="W27" s="21"/>
      <c r="X27" s="21"/>
      <c r="Y27" s="21"/>
      <c r="Z27" s="21">
        <v>3</v>
      </c>
      <c r="AA27" s="21"/>
      <c r="AB27" s="21">
        <v>2</v>
      </c>
      <c r="AC27" s="21">
        <v>270</v>
      </c>
      <c r="AD27" s="21">
        <v>7</v>
      </c>
      <c r="AE27" s="21">
        <v>0</v>
      </c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30</v>
      </c>
      <c r="U28" s="21">
        <v>947</v>
      </c>
      <c r="V28" s="21"/>
      <c r="W28" s="21"/>
      <c r="X28" s="21">
        <v>12</v>
      </c>
      <c r="Y28" s="21"/>
      <c r="Z28" s="21">
        <v>14</v>
      </c>
      <c r="AA28" s="21"/>
      <c r="AB28" s="21">
        <v>5</v>
      </c>
      <c r="AC28" s="21">
        <v>1020</v>
      </c>
      <c r="AD28" s="21">
        <v>64</v>
      </c>
      <c r="AE28" s="21">
        <v>62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90</v>
      </c>
      <c r="U30" s="22">
        <v>49177</v>
      </c>
      <c r="V30" s="22">
        <v>5</v>
      </c>
      <c r="W30" s="22">
        <v>25342</v>
      </c>
      <c r="X30" s="22">
        <v>25</v>
      </c>
      <c r="Y30" s="22">
        <v>74839</v>
      </c>
      <c r="Z30" s="22">
        <v>44</v>
      </c>
      <c r="AA30" s="22">
        <v>3442</v>
      </c>
      <c r="AB30" s="22">
        <v>67</v>
      </c>
      <c r="AC30" s="22">
        <v>10006</v>
      </c>
      <c r="AD30" s="22">
        <v>755</v>
      </c>
      <c r="AE30" s="22">
        <v>1368</v>
      </c>
    </row>
    <row r="31" ht="15" customHeight="1">
      <c r="AE31" s="16" t="s">
        <v>107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AD6:AE6"/>
    <mergeCell ref="R6:S6"/>
    <mergeCell ref="T6:U6"/>
    <mergeCell ref="V6:W6"/>
    <mergeCell ref="X6:Y6"/>
    <mergeCell ref="Z6:AA6"/>
    <mergeCell ref="AB6:AC6"/>
    <mergeCell ref="T5:AA5"/>
    <mergeCell ref="AB5:AE5"/>
    <mergeCell ref="B6:B7"/>
    <mergeCell ref="C6:C7"/>
    <mergeCell ref="D6:D7"/>
    <mergeCell ref="E6:E7"/>
    <mergeCell ref="F6:F7"/>
    <mergeCell ref="G6:G7"/>
    <mergeCell ref="H6:H7"/>
    <mergeCell ref="I6:I7"/>
    <mergeCell ref="A5:A7"/>
    <mergeCell ref="B5:C5"/>
    <mergeCell ref="D5:E5"/>
    <mergeCell ref="F5:G5"/>
    <mergeCell ref="H5:I5"/>
    <mergeCell ref="J5:S5"/>
    <mergeCell ref="J6:K6"/>
    <mergeCell ref="L6:M6"/>
    <mergeCell ref="N6:O6"/>
    <mergeCell ref="P6:Q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13" sqref="V13"/>
    </sheetView>
  </sheetViews>
  <sheetFormatPr defaultColWidth="9.00390625" defaultRowHeight="13.5"/>
  <cols>
    <col min="1" max="1" width="15.625" style="12" customWidth="1"/>
    <col min="2" max="16384" width="9.00390625" style="12" customWidth="1"/>
  </cols>
  <sheetData>
    <row r="1" ht="15" customHeight="1">
      <c r="A1" s="11" t="s">
        <v>97</v>
      </c>
    </row>
    <row r="2" spans="1:5" ht="15" customHeight="1">
      <c r="A2" s="11"/>
      <c r="E2" s="16"/>
    </row>
    <row r="3" spans="1:5" ht="15" customHeight="1">
      <c r="A3" s="23" t="s">
        <v>112</v>
      </c>
      <c r="E3" s="16"/>
    </row>
    <row r="4" spans="1:31" ht="15" customHeight="1">
      <c r="A4" s="12" t="s">
        <v>44</v>
      </c>
      <c r="AE4" s="16" t="s">
        <v>113</v>
      </c>
    </row>
    <row r="5" spans="1:31" ht="15" customHeight="1">
      <c r="A5" s="26" t="s">
        <v>22</v>
      </c>
      <c r="B5" s="27" t="s">
        <v>92</v>
      </c>
      <c r="C5" s="27"/>
      <c r="D5" s="27" t="s">
        <v>91</v>
      </c>
      <c r="E5" s="27"/>
      <c r="F5" s="27" t="s">
        <v>90</v>
      </c>
      <c r="G5" s="27"/>
      <c r="H5" s="27" t="s">
        <v>89</v>
      </c>
      <c r="I5" s="27"/>
      <c r="J5" s="27" t="s">
        <v>88</v>
      </c>
      <c r="K5" s="27"/>
      <c r="L5" s="27"/>
      <c r="M5" s="27"/>
      <c r="N5" s="27"/>
      <c r="O5" s="27"/>
      <c r="P5" s="27"/>
      <c r="Q5" s="27"/>
      <c r="R5" s="27"/>
      <c r="S5" s="27"/>
      <c r="T5" s="26" t="s">
        <v>87</v>
      </c>
      <c r="U5" s="27"/>
      <c r="V5" s="27"/>
      <c r="W5" s="27"/>
      <c r="X5" s="27"/>
      <c r="Y5" s="27"/>
      <c r="Z5" s="27"/>
      <c r="AA5" s="27"/>
      <c r="AB5" s="27" t="s">
        <v>67</v>
      </c>
      <c r="AC5" s="27"/>
      <c r="AD5" s="27"/>
      <c r="AE5" s="28"/>
    </row>
    <row r="6" spans="1:31" ht="15" customHeight="1">
      <c r="A6" s="26"/>
      <c r="B6" s="27" t="s">
        <v>56</v>
      </c>
      <c r="C6" s="29" t="s">
        <v>62</v>
      </c>
      <c r="D6" s="27" t="s">
        <v>56</v>
      </c>
      <c r="E6" s="29" t="s">
        <v>111</v>
      </c>
      <c r="F6" s="27" t="s">
        <v>56</v>
      </c>
      <c r="G6" s="27" t="s">
        <v>57</v>
      </c>
      <c r="H6" s="27" t="s">
        <v>56</v>
      </c>
      <c r="I6" s="27" t="s">
        <v>58</v>
      </c>
      <c r="J6" s="27" t="s">
        <v>51</v>
      </c>
      <c r="K6" s="27"/>
      <c r="L6" s="27" t="s">
        <v>52</v>
      </c>
      <c r="M6" s="27"/>
      <c r="N6" s="27" t="s">
        <v>53</v>
      </c>
      <c r="O6" s="27"/>
      <c r="P6" s="27" t="s">
        <v>54</v>
      </c>
      <c r="Q6" s="27"/>
      <c r="R6" s="27" t="s">
        <v>55</v>
      </c>
      <c r="S6" s="27"/>
      <c r="T6" s="26" t="s">
        <v>68</v>
      </c>
      <c r="U6" s="27"/>
      <c r="V6" s="27" t="s">
        <v>69</v>
      </c>
      <c r="W6" s="27"/>
      <c r="X6" s="27" t="s">
        <v>70</v>
      </c>
      <c r="Y6" s="27"/>
      <c r="Z6" s="27" t="s">
        <v>71</v>
      </c>
      <c r="AA6" s="27"/>
      <c r="AB6" s="27" t="s">
        <v>72</v>
      </c>
      <c r="AC6" s="27"/>
      <c r="AD6" s="27" t="s">
        <v>73</v>
      </c>
      <c r="AE6" s="28"/>
    </row>
    <row r="7" spans="1:31" ht="24">
      <c r="A7" s="26"/>
      <c r="B7" s="27"/>
      <c r="C7" s="29"/>
      <c r="D7" s="27"/>
      <c r="E7" s="29"/>
      <c r="F7" s="27"/>
      <c r="G7" s="27"/>
      <c r="H7" s="27"/>
      <c r="I7" s="27"/>
      <c r="J7" s="18" t="s">
        <v>56</v>
      </c>
      <c r="K7" s="20" t="s">
        <v>62</v>
      </c>
      <c r="L7" s="18" t="s">
        <v>56</v>
      </c>
      <c r="M7" s="20" t="s">
        <v>62</v>
      </c>
      <c r="N7" s="18" t="s">
        <v>56</v>
      </c>
      <c r="O7" s="20" t="s">
        <v>62</v>
      </c>
      <c r="P7" s="18" t="s">
        <v>56</v>
      </c>
      <c r="Q7" s="20" t="s">
        <v>62</v>
      </c>
      <c r="R7" s="18" t="s">
        <v>56</v>
      </c>
      <c r="S7" s="20" t="s">
        <v>62</v>
      </c>
      <c r="T7" s="13" t="s">
        <v>74</v>
      </c>
      <c r="U7" s="18" t="s">
        <v>76</v>
      </c>
      <c r="V7" s="18" t="s">
        <v>74</v>
      </c>
      <c r="W7" s="18" t="s">
        <v>77</v>
      </c>
      <c r="X7" s="18" t="s">
        <v>74</v>
      </c>
      <c r="Y7" s="18" t="s">
        <v>77</v>
      </c>
      <c r="Z7" s="18" t="s">
        <v>74</v>
      </c>
      <c r="AA7" s="18" t="s">
        <v>78</v>
      </c>
      <c r="AB7" s="18" t="s">
        <v>75</v>
      </c>
      <c r="AC7" s="18" t="s">
        <v>80</v>
      </c>
      <c r="AD7" s="18" t="s">
        <v>75</v>
      </c>
      <c r="AE7" s="19" t="s">
        <v>80</v>
      </c>
    </row>
    <row r="8" spans="1:31" ht="15" customHeight="1">
      <c r="A8" s="17"/>
      <c r="B8" s="16"/>
      <c r="C8" s="16" t="s">
        <v>59</v>
      </c>
      <c r="D8" s="16"/>
      <c r="E8" s="16" t="s">
        <v>59</v>
      </c>
      <c r="F8" s="16"/>
      <c r="G8" s="16" t="s">
        <v>60</v>
      </c>
      <c r="H8" s="16"/>
      <c r="I8" s="16" t="s">
        <v>61</v>
      </c>
      <c r="J8" s="16"/>
      <c r="K8" s="16" t="s">
        <v>59</v>
      </c>
      <c r="L8" s="16"/>
      <c r="M8" s="16" t="s">
        <v>59</v>
      </c>
      <c r="N8" s="16"/>
      <c r="O8" s="16" t="s">
        <v>59</v>
      </c>
      <c r="P8" s="16"/>
      <c r="Q8" s="16" t="s">
        <v>59</v>
      </c>
      <c r="R8" s="16"/>
      <c r="S8" s="16" t="s">
        <v>59</v>
      </c>
      <c r="T8" s="16"/>
      <c r="U8" s="16" t="s">
        <v>81</v>
      </c>
      <c r="V8" s="16"/>
      <c r="W8" s="16" t="s">
        <v>81</v>
      </c>
      <c r="X8" s="16"/>
      <c r="Y8" s="16" t="s">
        <v>81</v>
      </c>
      <c r="Z8" s="16"/>
      <c r="AA8" s="16" t="s">
        <v>81</v>
      </c>
      <c r="AB8" s="16"/>
      <c r="AC8" s="16" t="s">
        <v>79</v>
      </c>
      <c r="AD8" s="16"/>
      <c r="AE8" s="16" t="s">
        <v>79</v>
      </c>
    </row>
    <row r="9" spans="1:31" ht="15" customHeight="1">
      <c r="A9" s="14" t="s">
        <v>23</v>
      </c>
      <c r="B9" s="21"/>
      <c r="C9" s="21"/>
      <c r="D9" s="21">
        <v>2</v>
      </c>
      <c r="E9" s="21">
        <v>936</v>
      </c>
      <c r="F9" s="21"/>
      <c r="G9" s="21"/>
      <c r="H9" s="21">
        <v>1</v>
      </c>
      <c r="I9" s="21">
        <v>657259</v>
      </c>
      <c r="J9" s="21"/>
      <c r="K9" s="21"/>
      <c r="L9" s="21"/>
      <c r="M9" s="21"/>
      <c r="N9" s="21">
        <v>2</v>
      </c>
      <c r="O9" s="21">
        <v>92428</v>
      </c>
      <c r="P9" s="21">
        <v>2</v>
      </c>
      <c r="Q9" s="21">
        <v>81143</v>
      </c>
      <c r="R9" s="21">
        <v>4</v>
      </c>
      <c r="S9" s="21">
        <v>173571</v>
      </c>
      <c r="T9" s="21">
        <v>6</v>
      </c>
      <c r="U9" s="21">
        <v>31432</v>
      </c>
      <c r="V9" s="21"/>
      <c r="W9" s="21">
        <v>25342</v>
      </c>
      <c r="X9" s="21">
        <v>1</v>
      </c>
      <c r="Y9" s="21">
        <v>25623</v>
      </c>
      <c r="Z9" s="21">
        <v>4</v>
      </c>
      <c r="AA9" s="21">
        <v>2322</v>
      </c>
      <c r="AB9" s="21">
        <v>29</v>
      </c>
      <c r="AC9" s="21">
        <v>5326</v>
      </c>
      <c r="AD9" s="21">
        <v>392</v>
      </c>
      <c r="AE9" s="21">
        <v>819</v>
      </c>
    </row>
    <row r="10" spans="1:31" ht="15" customHeight="1">
      <c r="A10" s="14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1</v>
      </c>
      <c r="O10" s="21">
        <v>120</v>
      </c>
      <c r="P10" s="21"/>
      <c r="Q10" s="21"/>
      <c r="R10" s="21">
        <v>1</v>
      </c>
      <c r="S10" s="21">
        <v>120</v>
      </c>
      <c r="T10" s="21">
        <v>7</v>
      </c>
      <c r="U10" s="21">
        <v>5092</v>
      </c>
      <c r="V10" s="21">
        <v>1</v>
      </c>
      <c r="W10" s="21"/>
      <c r="X10" s="21">
        <v>2</v>
      </c>
      <c r="Y10" s="21">
        <v>37216</v>
      </c>
      <c r="Z10" s="21">
        <v>4</v>
      </c>
      <c r="AA10" s="21">
        <v>315</v>
      </c>
      <c r="AB10" s="21">
        <v>4</v>
      </c>
      <c r="AC10" s="21">
        <v>723</v>
      </c>
      <c r="AD10" s="21">
        <v>49</v>
      </c>
      <c r="AE10" s="21">
        <v>68</v>
      </c>
    </row>
    <row r="11" spans="1:31" ht="15" customHeight="1">
      <c r="A11" s="14" t="s">
        <v>25</v>
      </c>
      <c r="B11" s="21"/>
      <c r="C11" s="21"/>
      <c r="D11" s="21"/>
      <c r="E11" s="21"/>
      <c r="F11" s="21"/>
      <c r="G11" s="21"/>
      <c r="H11" s="21">
        <v>1</v>
      </c>
      <c r="I11" s="21">
        <v>262890</v>
      </c>
      <c r="J11" s="21"/>
      <c r="K11" s="21"/>
      <c r="L11" s="21"/>
      <c r="M11" s="21"/>
      <c r="N11" s="21">
        <v>1</v>
      </c>
      <c r="O11" s="21">
        <v>25948</v>
      </c>
      <c r="P11" s="21"/>
      <c r="Q11" s="21"/>
      <c r="R11" s="21">
        <v>1</v>
      </c>
      <c r="S11" s="21">
        <v>25948</v>
      </c>
      <c r="T11" s="21"/>
      <c r="U11" s="21">
        <v>3313</v>
      </c>
      <c r="V11" s="21">
        <v>1</v>
      </c>
      <c r="W11" s="21"/>
      <c r="X11" s="21">
        <v>1</v>
      </c>
      <c r="Y11" s="21"/>
      <c r="Z11" s="21"/>
      <c r="AA11" s="21">
        <v>325</v>
      </c>
      <c r="AB11" s="21">
        <v>1</v>
      </c>
      <c r="AC11" s="21">
        <v>120</v>
      </c>
      <c r="AD11" s="21">
        <v>28</v>
      </c>
      <c r="AE11" s="21">
        <v>19</v>
      </c>
    </row>
    <row r="12" spans="1:31" ht="15" customHeight="1">
      <c r="A12" s="14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8</v>
      </c>
      <c r="U12" s="21"/>
      <c r="V12" s="21"/>
      <c r="W12" s="21"/>
      <c r="X12" s="21"/>
      <c r="Y12" s="21"/>
      <c r="Z12" s="21">
        <v>5</v>
      </c>
      <c r="AA12" s="21"/>
      <c r="AB12" s="21">
        <v>4</v>
      </c>
      <c r="AC12" s="21">
        <v>212</v>
      </c>
      <c r="AD12" s="21">
        <v>23</v>
      </c>
      <c r="AE12" s="21">
        <v>118</v>
      </c>
    </row>
    <row r="13" spans="1:31" ht="15" customHeight="1">
      <c r="A13" s="14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1</v>
      </c>
      <c r="M13" s="21">
        <v>248695</v>
      </c>
      <c r="N13" s="21"/>
      <c r="O13" s="21"/>
      <c r="P13" s="21"/>
      <c r="Q13" s="21"/>
      <c r="R13" s="21">
        <v>1</v>
      </c>
      <c r="S13" s="21">
        <v>248695</v>
      </c>
      <c r="T13" s="21">
        <v>4</v>
      </c>
      <c r="U13" s="21"/>
      <c r="V13" s="21"/>
      <c r="W13" s="21"/>
      <c r="X13" s="21">
        <v>1</v>
      </c>
      <c r="Y13" s="21">
        <v>12000</v>
      </c>
      <c r="Z13" s="21">
        <v>2</v>
      </c>
      <c r="AA13" s="21">
        <v>480</v>
      </c>
      <c r="AB13" s="21">
        <v>2</v>
      </c>
      <c r="AC13" s="21">
        <v>334</v>
      </c>
      <c r="AD13" s="21">
        <v>22</v>
      </c>
      <c r="AE13" s="21">
        <v>72</v>
      </c>
    </row>
    <row r="14" spans="1:31" ht="15" customHeight="1">
      <c r="A14" s="14" t="s">
        <v>28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10</v>
      </c>
      <c r="U14" s="21"/>
      <c r="V14" s="21">
        <v>1</v>
      </c>
      <c r="W14" s="21"/>
      <c r="X14" s="21">
        <v>2</v>
      </c>
      <c r="Y14" s="21"/>
      <c r="Z14" s="21">
        <v>3</v>
      </c>
      <c r="AA14" s="21"/>
      <c r="AB14" s="21">
        <v>8</v>
      </c>
      <c r="AC14" s="21">
        <v>900</v>
      </c>
      <c r="AD14" s="21">
        <v>61</v>
      </c>
      <c r="AE14" s="21">
        <v>94</v>
      </c>
    </row>
    <row r="15" spans="1:31" ht="15" customHeight="1">
      <c r="A15" s="14" t="s">
        <v>29</v>
      </c>
      <c r="B15" s="21">
        <v>1</v>
      </c>
      <c r="C15" s="21">
        <v>11482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v>3</v>
      </c>
      <c r="U15" s="21">
        <v>5354</v>
      </c>
      <c r="V15" s="21"/>
      <c r="W15" s="21"/>
      <c r="X15" s="21"/>
      <c r="Y15" s="21"/>
      <c r="Z15" s="21">
        <v>1</v>
      </c>
      <c r="AA15" s="21"/>
      <c r="AB15" s="21">
        <v>3</v>
      </c>
      <c r="AC15" s="21">
        <v>345</v>
      </c>
      <c r="AD15" s="21">
        <v>27</v>
      </c>
      <c r="AE15" s="21">
        <v>16</v>
      </c>
    </row>
    <row r="16" spans="1:31" ht="15" customHeight="1">
      <c r="A16" s="1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>
        <v>13</v>
      </c>
      <c r="U16" s="24"/>
      <c r="V16" s="24">
        <v>1</v>
      </c>
      <c r="W16" s="24"/>
      <c r="X16" s="24">
        <v>3</v>
      </c>
      <c r="Y16" s="24"/>
      <c r="Z16" s="24">
        <v>5</v>
      </c>
      <c r="AA16" s="24"/>
      <c r="AB16" s="24">
        <v>7</v>
      </c>
      <c r="AC16" s="24">
        <v>844</v>
      </c>
      <c r="AD16" s="24">
        <v>84</v>
      </c>
      <c r="AE16" s="24">
        <v>157</v>
      </c>
    </row>
    <row r="17" spans="1:31" ht="15" customHeight="1">
      <c r="A17" s="14" t="s">
        <v>31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>
        <v>1</v>
      </c>
      <c r="M17" s="21">
        <v>373126</v>
      </c>
      <c r="N17" s="21"/>
      <c r="O17" s="21"/>
      <c r="P17" s="21"/>
      <c r="Q17" s="21"/>
      <c r="R17" s="21">
        <v>1</v>
      </c>
      <c r="S17" s="21">
        <v>373126</v>
      </c>
      <c r="T17" s="21">
        <v>9</v>
      </c>
      <c r="U17" s="21">
        <v>3039</v>
      </c>
      <c r="V17" s="21">
        <v>1</v>
      </c>
      <c r="W17" s="21"/>
      <c r="X17" s="21">
        <v>3</v>
      </c>
      <c r="Y17" s="21"/>
      <c r="Z17" s="21">
        <v>6</v>
      </c>
      <c r="AA17" s="21"/>
      <c r="AB17" s="21">
        <v>4</v>
      </c>
      <c r="AC17" s="21">
        <v>346</v>
      </c>
      <c r="AD17" s="21">
        <v>73</v>
      </c>
      <c r="AE17" s="21">
        <v>90</v>
      </c>
    </row>
    <row r="18" spans="1:31" ht="15" customHeight="1">
      <c r="A18" s="14" t="s">
        <v>32</v>
      </c>
      <c r="B18" s="21">
        <v>1</v>
      </c>
      <c r="C18" s="21">
        <v>11482</v>
      </c>
      <c r="D18" s="21">
        <v>2</v>
      </c>
      <c r="E18" s="21">
        <v>936</v>
      </c>
      <c r="F18" s="21"/>
      <c r="G18" s="21"/>
      <c r="H18" s="21">
        <v>2</v>
      </c>
      <c r="I18" s="21">
        <v>920149</v>
      </c>
      <c r="J18" s="21"/>
      <c r="K18" s="21"/>
      <c r="L18" s="21">
        <v>2</v>
      </c>
      <c r="M18" s="21">
        <v>621821</v>
      </c>
      <c r="N18" s="21">
        <v>4</v>
      </c>
      <c r="O18" s="21">
        <v>118496</v>
      </c>
      <c r="P18" s="21">
        <v>2</v>
      </c>
      <c r="Q18" s="21">
        <v>81143</v>
      </c>
      <c r="R18" s="21">
        <v>8</v>
      </c>
      <c r="S18" s="21">
        <v>821460</v>
      </c>
      <c r="T18" s="21">
        <v>60</v>
      </c>
      <c r="U18" s="21">
        <v>48230</v>
      </c>
      <c r="V18" s="21">
        <v>5</v>
      </c>
      <c r="W18" s="21">
        <v>25342</v>
      </c>
      <c r="X18" s="21">
        <v>13</v>
      </c>
      <c r="Y18" s="21">
        <v>74839</v>
      </c>
      <c r="Z18" s="21">
        <v>30</v>
      </c>
      <c r="AA18" s="21">
        <v>3442</v>
      </c>
      <c r="AB18" s="21">
        <v>62</v>
      </c>
      <c r="AC18" s="21">
        <v>9150</v>
      </c>
      <c r="AD18" s="21">
        <v>759</v>
      </c>
      <c r="AE18" s="21">
        <v>1453</v>
      </c>
    </row>
    <row r="19" spans="1:31" ht="15" customHeight="1">
      <c r="A19" s="14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" customHeight="1">
      <c r="A20" s="14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</v>
      </c>
      <c r="U20" s="21"/>
      <c r="V20" s="21"/>
      <c r="W20" s="21"/>
      <c r="X20" s="21">
        <v>3</v>
      </c>
      <c r="Y20" s="21"/>
      <c r="Z20" s="21">
        <v>2</v>
      </c>
      <c r="AA20" s="21"/>
      <c r="AB20" s="21">
        <v>1</v>
      </c>
      <c r="AC20" s="21">
        <v>600</v>
      </c>
      <c r="AD20" s="21">
        <v>16</v>
      </c>
      <c r="AE20" s="21">
        <v>0</v>
      </c>
    </row>
    <row r="21" spans="1:31" ht="15" customHeight="1">
      <c r="A21" s="14" t="s">
        <v>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1</v>
      </c>
      <c r="AA21" s="21"/>
      <c r="AB21" s="21">
        <v>0</v>
      </c>
      <c r="AC21" s="21">
        <v>0</v>
      </c>
      <c r="AD21" s="21">
        <v>0</v>
      </c>
      <c r="AE21" s="21">
        <v>0</v>
      </c>
    </row>
    <row r="22" spans="1:31" ht="15" customHeight="1">
      <c r="A22" s="14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8</v>
      </c>
      <c r="U22" s="21"/>
      <c r="V22" s="21"/>
      <c r="W22" s="21"/>
      <c r="X22" s="21">
        <v>2</v>
      </c>
      <c r="Y22" s="21"/>
      <c r="Z22" s="21">
        <v>1</v>
      </c>
      <c r="AA22" s="21"/>
      <c r="AB22" s="21">
        <v>0</v>
      </c>
      <c r="AC22" s="21">
        <v>0</v>
      </c>
      <c r="AD22" s="21">
        <v>7</v>
      </c>
      <c r="AE22" s="21">
        <v>5</v>
      </c>
    </row>
    <row r="23" spans="1:31" ht="15" customHeight="1">
      <c r="A23" s="14" t="s">
        <v>36</v>
      </c>
      <c r="B23" s="21"/>
      <c r="C23" s="21"/>
      <c r="D23" s="21">
        <v>4</v>
      </c>
      <c r="E23" s="21">
        <v>660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7</v>
      </c>
      <c r="U23" s="21"/>
      <c r="V23" s="21"/>
      <c r="W23" s="21"/>
      <c r="X23" s="21">
        <v>1</v>
      </c>
      <c r="Y23" s="21"/>
      <c r="Z23" s="21">
        <v>3</v>
      </c>
      <c r="AA23" s="21"/>
      <c r="AB23" s="21">
        <v>1</v>
      </c>
      <c r="AC23" s="21">
        <v>35</v>
      </c>
      <c r="AD23" s="21">
        <v>11</v>
      </c>
      <c r="AE23" s="21">
        <v>57</v>
      </c>
    </row>
    <row r="24" spans="1:31" ht="15" customHeight="1">
      <c r="A24" s="14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</v>
      </c>
      <c r="U24" s="21">
        <v>947</v>
      </c>
      <c r="V24" s="21"/>
      <c r="W24" s="21"/>
      <c r="X24" s="21">
        <v>1</v>
      </c>
      <c r="Y24" s="21"/>
      <c r="Z24" s="21">
        <v>2</v>
      </c>
      <c r="AA24" s="21"/>
      <c r="AB24" s="21">
        <v>0</v>
      </c>
      <c r="AC24" s="21">
        <v>0</v>
      </c>
      <c r="AD24" s="21">
        <v>9</v>
      </c>
      <c r="AE24" s="21">
        <v>0</v>
      </c>
    </row>
    <row r="25" spans="1:31" ht="15" customHeight="1">
      <c r="A25" s="14" t="s">
        <v>38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4</v>
      </c>
      <c r="U25" s="21"/>
      <c r="V25" s="21"/>
      <c r="W25" s="21"/>
      <c r="X25" s="21">
        <v>3</v>
      </c>
      <c r="Y25" s="21"/>
      <c r="Z25" s="21"/>
      <c r="AA25" s="21"/>
      <c r="AB25" s="21">
        <v>1</v>
      </c>
      <c r="AC25" s="21">
        <v>115</v>
      </c>
      <c r="AD25" s="21">
        <v>8</v>
      </c>
      <c r="AE25" s="21">
        <v>0</v>
      </c>
    </row>
    <row r="26" spans="1:31" ht="15" customHeight="1">
      <c r="A26" s="1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2</v>
      </c>
      <c r="U26" s="21"/>
      <c r="V26" s="21"/>
      <c r="W26" s="21"/>
      <c r="X26" s="21">
        <v>2</v>
      </c>
      <c r="Y26" s="21"/>
      <c r="Z26" s="21">
        <v>2</v>
      </c>
      <c r="AA26" s="21"/>
      <c r="AB26" s="21">
        <v>0</v>
      </c>
      <c r="AC26" s="21">
        <v>0</v>
      </c>
      <c r="AD26" s="21">
        <v>4</v>
      </c>
      <c r="AE26" s="21">
        <v>0</v>
      </c>
    </row>
    <row r="27" spans="1:31" ht="15" customHeight="1">
      <c r="A27" s="14" t="s">
        <v>40</v>
      </c>
      <c r="B27" s="21"/>
      <c r="C27" s="21"/>
      <c r="D27" s="21">
        <v>2</v>
      </c>
      <c r="E27" s="21">
        <v>550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4</v>
      </c>
      <c r="U27" s="21"/>
      <c r="V27" s="21"/>
      <c r="W27" s="21"/>
      <c r="X27" s="21"/>
      <c r="Y27" s="21"/>
      <c r="Z27" s="21">
        <v>3</v>
      </c>
      <c r="AA27" s="21"/>
      <c r="AB27" s="21">
        <v>2</v>
      </c>
      <c r="AC27" s="21">
        <v>270</v>
      </c>
      <c r="AD27" s="21">
        <v>4</v>
      </c>
      <c r="AE27" s="21">
        <v>0</v>
      </c>
    </row>
    <row r="28" spans="1:31" ht="15" customHeight="1">
      <c r="A28" s="14" t="s">
        <v>41</v>
      </c>
      <c r="B28" s="21"/>
      <c r="C28" s="21"/>
      <c r="D28" s="21">
        <v>6</v>
      </c>
      <c r="E28" s="21">
        <v>1210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30</v>
      </c>
      <c r="U28" s="21">
        <v>947</v>
      </c>
      <c r="V28" s="21"/>
      <c r="W28" s="21"/>
      <c r="X28" s="21">
        <v>12</v>
      </c>
      <c r="Y28" s="21"/>
      <c r="Z28" s="21">
        <v>14</v>
      </c>
      <c r="AA28" s="21"/>
      <c r="AB28" s="21">
        <v>5</v>
      </c>
      <c r="AC28" s="21">
        <v>1020</v>
      </c>
      <c r="AD28" s="21">
        <v>59</v>
      </c>
      <c r="AE28" s="21">
        <v>62</v>
      </c>
    </row>
    <row r="29" spans="1:31" ht="15" customHeight="1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" customHeight="1">
      <c r="A30" s="15" t="s">
        <v>42</v>
      </c>
      <c r="B30" s="22">
        <v>1</v>
      </c>
      <c r="C30" s="22">
        <v>11482</v>
      </c>
      <c r="D30" s="22">
        <v>8</v>
      </c>
      <c r="E30" s="22">
        <v>2146</v>
      </c>
      <c r="F30" s="22"/>
      <c r="G30" s="22"/>
      <c r="H30" s="22">
        <v>2</v>
      </c>
      <c r="I30" s="22">
        <v>920149</v>
      </c>
      <c r="J30" s="22"/>
      <c r="K30" s="22"/>
      <c r="L30" s="22">
        <v>2</v>
      </c>
      <c r="M30" s="22">
        <v>621821</v>
      </c>
      <c r="N30" s="22">
        <v>4</v>
      </c>
      <c r="O30" s="22">
        <v>118496</v>
      </c>
      <c r="P30" s="22">
        <v>2</v>
      </c>
      <c r="Q30" s="22">
        <v>81143</v>
      </c>
      <c r="R30" s="22">
        <v>8</v>
      </c>
      <c r="S30" s="22">
        <v>821460</v>
      </c>
      <c r="T30" s="22">
        <v>90</v>
      </c>
      <c r="U30" s="22">
        <v>49177</v>
      </c>
      <c r="V30" s="22">
        <v>5</v>
      </c>
      <c r="W30" s="22">
        <v>25342</v>
      </c>
      <c r="X30" s="22">
        <v>25</v>
      </c>
      <c r="Y30" s="22">
        <v>74839</v>
      </c>
      <c r="Z30" s="22">
        <v>44</v>
      </c>
      <c r="AA30" s="22">
        <v>3442</v>
      </c>
      <c r="AB30" s="22">
        <v>67</v>
      </c>
      <c r="AC30" s="22">
        <v>10170</v>
      </c>
      <c r="AD30" s="22">
        <v>818</v>
      </c>
      <c r="AE30" s="22">
        <v>1515</v>
      </c>
    </row>
    <row r="31" ht="15" customHeight="1">
      <c r="AE31" s="16" t="s">
        <v>107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7">
    <mergeCell ref="A5:A7"/>
    <mergeCell ref="B5:C5"/>
    <mergeCell ref="D5:E5"/>
    <mergeCell ref="F5:G5"/>
    <mergeCell ref="H5:I5"/>
    <mergeCell ref="J5:S5"/>
    <mergeCell ref="J6:K6"/>
    <mergeCell ref="L6:M6"/>
    <mergeCell ref="N6:O6"/>
    <mergeCell ref="P6:Q6"/>
    <mergeCell ref="T5:AA5"/>
    <mergeCell ref="AB5:AE5"/>
    <mergeCell ref="B6:B7"/>
    <mergeCell ref="C6:C7"/>
    <mergeCell ref="D6:D7"/>
    <mergeCell ref="E6:E7"/>
    <mergeCell ref="F6:F7"/>
    <mergeCell ref="G6:G7"/>
    <mergeCell ref="H6:H7"/>
    <mergeCell ref="I6:I7"/>
    <mergeCell ref="AD6:AE6"/>
    <mergeCell ref="R6:S6"/>
    <mergeCell ref="T6:U6"/>
    <mergeCell ref="V6:W6"/>
    <mergeCell ref="X6:Y6"/>
    <mergeCell ref="Z6:AA6"/>
    <mergeCell ref="AB6:A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dcterms:created xsi:type="dcterms:W3CDTF">2008-12-08T02:07:16Z</dcterms:created>
  <dcterms:modified xsi:type="dcterms:W3CDTF">2022-04-18T01:51:58Z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