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R2" sheetId="1" r:id="rId1"/>
    <sheet name="Ｒ１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>
    <definedName name="_xlnm.Print_Area" localSheetId="14">'H18'!$A$1:$E$29</definedName>
    <definedName name="_xlnm.Print_Area" localSheetId="13">'H19'!$A$1:$E$29</definedName>
    <definedName name="_xlnm.Print_Area" localSheetId="12">'H20'!$A$1:$E$29</definedName>
    <definedName name="_xlnm.Print_Area" localSheetId="11">'H21'!$A$1:$E$29</definedName>
    <definedName name="_xlnm.Print_Area" localSheetId="10">'H22'!$A$1:$E$29</definedName>
    <definedName name="_xlnm.Print_Area" localSheetId="9">'H23'!$A$1:$E$29</definedName>
    <definedName name="_xlnm.Print_Area" localSheetId="8">'H24'!$A$1:$E$29</definedName>
    <definedName name="_xlnm.Print_Area" localSheetId="7">'H25'!$A$1:$E$29</definedName>
    <definedName name="_xlnm.Print_Area" localSheetId="6">'H26'!$A$1:$E$29</definedName>
    <definedName name="_xlnm.Print_Area" localSheetId="5">'H27'!$A$1:$E$29</definedName>
    <definedName name="_xlnm.Print_Area" localSheetId="4">'H28'!$A$1:$E$29</definedName>
    <definedName name="_xlnm.Print_Area" localSheetId="3">'H29'!$A$1:$E$29</definedName>
  </definedNames>
  <calcPr fullCalcOnLoad="1"/>
</workbook>
</file>

<file path=xl/sharedStrings.xml><?xml version="1.0" encoding="utf-8"?>
<sst xmlns="http://schemas.openxmlformats.org/spreadsheetml/2006/main" count="530" uniqueCount="106">
  <si>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</si>
  <si>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</si>
  <si>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</si>
  <si>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</si>
  <si>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</si>
  <si>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</si>
  <si>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</si>
  <si>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</si>
  <si>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</si>
  <si>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</si>
  <si>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</si>
  <si>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</si>
  <si>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</si>
  <si>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</si>
  <si>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</si>
  <si>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</si>
  <si>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</si>
  <si>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</si>
  <si>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</si>
  <si>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</si>
  <si>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</si>
  <si>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</si>
  <si>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市町名</t>
  </si>
  <si>
    <t>実延長</t>
  </si>
  <si>
    <t>面積</t>
  </si>
  <si>
    <t>(ｍ)</t>
  </si>
  <si>
    <t>(㎡)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</si>
  <si>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</si>
  <si>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</si>
  <si>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</si>
  <si>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</si>
  <si>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</si>
  <si>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</si>
  <si>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</si>
  <si>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</si>
  <si>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</si>
  <si>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</si>
  <si>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</si>
  <si>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</si>
  <si>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</si>
  <si>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</si>
  <si>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</si>
  <si>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</si>
  <si>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</si>
  <si>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</si>
  <si>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１　　市　町　道</t>
  </si>
  <si>
    <t>福 井 市</t>
  </si>
  <si>
    <t>市　計</t>
  </si>
  <si>
    <t>改良済延長
(Ｈ18.4.1現在）</t>
  </si>
  <si>
    <t>舗装済延長
(Ｈ18.4.1現在）</t>
  </si>
  <si>
    <t>平成19年4月1日現在</t>
  </si>
  <si>
    <t>公共施設の状況　市町道</t>
  </si>
  <si>
    <t>公共施設の状況　市町道</t>
  </si>
  <si>
    <t>資料：福井県市町村課「市町財政要覧」</t>
  </si>
  <si>
    <t>平成18年度</t>
  </si>
  <si>
    <t>実延長、面積、改良済延長、舗装済延長</t>
  </si>
  <si>
    <t>平成20年4月1日現在</t>
  </si>
  <si>
    <t>平成１９年度</t>
  </si>
  <si>
    <t>平成１８年度</t>
  </si>
  <si>
    <t>平成２０年度</t>
  </si>
  <si>
    <t>平成21年4月1日現在</t>
  </si>
  <si>
    <t>福井市大手3丁目17番1号</t>
  </si>
  <si>
    <t>13-01</t>
  </si>
  <si>
    <t>平成２１年度</t>
  </si>
  <si>
    <t>平成22年4月1日現在</t>
  </si>
  <si>
    <t>平成23年4月1日現在</t>
  </si>
  <si>
    <t>平成２２年度</t>
  </si>
  <si>
    <t>公共施設の状況　市町道</t>
  </si>
  <si>
    <t>改良済延長
(Ｈ18.4.1現在）</t>
  </si>
  <si>
    <t>舗装済延長
(Ｈ18.4.1現在）</t>
  </si>
  <si>
    <t>平成24年4月1日現在</t>
  </si>
  <si>
    <t>平成２３年度</t>
  </si>
  <si>
    <t>福井県市町振興課「市町財政要覧」</t>
  </si>
  <si>
    <t>資料：福井県市町振興課「市町財政要覧」</t>
  </si>
  <si>
    <t>福井県市町振興課</t>
  </si>
  <si>
    <t>0776-20-0262</t>
  </si>
  <si>
    <t>http://www.pref.fukui.jp/doc/sityousinkou/index.html</t>
  </si>
  <si>
    <t>公共施設の状況　市町道</t>
  </si>
  <si>
    <t>平成25年4月1日現在</t>
  </si>
  <si>
    <t>平成２４年度</t>
  </si>
  <si>
    <t>平成26年4月1日現在</t>
  </si>
  <si>
    <t>平成２５年度</t>
  </si>
  <si>
    <t>平成27年4月1日現在</t>
  </si>
  <si>
    <t>平成２６年度</t>
  </si>
  <si>
    <t>更新情報</t>
  </si>
  <si>
    <t>平成28年4月1日現在</t>
  </si>
  <si>
    <t>毎年4月頃前年度のデータに更新</t>
  </si>
  <si>
    <t>平成２７年度</t>
  </si>
  <si>
    <t>平成２８年度</t>
  </si>
  <si>
    <t>平成29年4月1日現在</t>
  </si>
  <si>
    <t>平成２９年度</t>
  </si>
  <si>
    <t>平成30年4月1日現在</t>
  </si>
  <si>
    <t>平成31年4月1日現在</t>
  </si>
  <si>
    <t>平成３０年度</t>
  </si>
  <si>
    <t>編集：越前市役所　情報政策課</t>
  </si>
  <si>
    <t>４月１日</t>
  </si>
  <si>
    <t>令和元年度</t>
  </si>
  <si>
    <t>令和2年4月1日現在</t>
  </si>
  <si>
    <t>公共施設の状況　市町道</t>
  </si>
  <si>
    <t>令和２年度</t>
  </si>
  <si>
    <t>１　　市　町　道</t>
  </si>
  <si>
    <t>令和3年4月1日現在</t>
  </si>
  <si>
    <t>実延長</t>
  </si>
  <si>
    <t>面積</t>
  </si>
  <si>
    <t>（ｍ）</t>
  </si>
  <si>
    <t>（㎡）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</si>
</sst>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ill="0" applyBorder="0" applyProtection="0">
      <alignment vertical="center"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38" fontId="7" fillId="0" borderId="0" xfId="49" applyFont="1" applyAlignment="1">
      <alignment/>
    </xf>
    <xf numFmtId="38" fontId="7" fillId="0" borderId="14" xfId="49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6" xfId="0" applyFont="1" applyFill="1" applyBorder="1" applyAlignment="1">
      <alignment horizontal="left" indent="1"/>
    </xf>
    <xf numFmtId="0" fontId="7" fillId="4" borderId="17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5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7" fillId="33" borderId="0" xfId="49" applyFont="1" applyFill="1" applyAlignment="1">
      <alignment/>
    </xf>
    <xf numFmtId="38" fontId="7" fillId="0" borderId="0" xfId="49" applyFont="1" applyFill="1" applyAlignment="1">
      <alignment/>
    </xf>
    <xf numFmtId="38" fontId="7" fillId="0" borderId="14" xfId="49" applyFont="1" applyFill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0" xfId="0" applyFont="1" applyFill="1" applyBorder="1" applyAlignment="1">
      <alignment horizontal="left" indent="1"/>
    </xf>
    <xf numFmtId="38" fontId="7" fillId="0" borderId="0" xfId="51" applyFont="1" applyFill="1" applyBorder="1">
      <alignment vertical="center"/>
    </xf>
    <xf numFmtId="38" fontId="7" fillId="34" borderId="0" xfId="51" applyFont="1" applyFill="1" applyBorder="1">
      <alignment vertical="center"/>
    </xf>
    <xf numFmtId="0" fontId="7" fillId="4" borderId="18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38" fontId="7" fillId="0" borderId="20" xfId="51" applyFont="1" applyFill="1" applyBorder="1">
      <alignment vertical="center"/>
    </xf>
    <xf numFmtId="38" fontId="7" fillId="34" borderId="20" xfId="51" applyFont="1" applyFill="1" applyBorder="1">
      <alignment vertical="center"/>
    </xf>
    <xf numFmtId="38" fontId="7" fillId="35" borderId="20" xfId="51" applyFont="1" applyFill="1" applyBorder="1">
      <alignment vertical="center"/>
    </xf>
    <xf numFmtId="38" fontId="7" fillId="35" borderId="0" xfId="51" applyFont="1" applyFill="1" applyBorder="1">
      <alignment vertical="center"/>
    </xf>
    <xf numFmtId="38" fontId="7" fillId="34" borderId="20" xfId="51" applyFont="1" applyFill="1" applyBorder="1" applyProtection="1">
      <alignment vertical="center"/>
      <protection/>
    </xf>
    <xf numFmtId="38" fontId="7" fillId="34" borderId="0" xfId="51" applyFont="1" applyFill="1" applyBorder="1" applyProtection="1">
      <alignment vertical="center"/>
      <protection/>
    </xf>
    <xf numFmtId="38" fontId="7" fillId="0" borderId="20" xfId="51" applyFont="1" applyBorder="1">
      <alignment vertical="center"/>
    </xf>
    <xf numFmtId="38" fontId="7" fillId="0" borderId="0" xfId="51" applyFont="1" applyBorder="1">
      <alignment vertical="center"/>
    </xf>
    <xf numFmtId="38" fontId="7" fillId="0" borderId="0" xfId="49" applyFont="1" applyFill="1" applyBorder="1" applyAlignment="1">
      <alignment/>
    </xf>
    <xf numFmtId="0" fontId="7" fillId="0" borderId="20" xfId="0" applyFont="1" applyBorder="1" applyAlignment="1">
      <alignment/>
    </xf>
    <xf numFmtId="58" fontId="11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財政要覧　公共施設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sityousinkou/index.html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21" sqref="B21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22" t="s">
        <v>98</v>
      </c>
      <c r="B1" s="11"/>
      <c r="C1" s="11"/>
    </row>
    <row r="2" spans="1:3" ht="15" customHeight="1">
      <c r="A2" s="22"/>
      <c r="B2" s="11"/>
      <c r="C2" s="11"/>
    </row>
    <row r="3" spans="1:3" ht="15" customHeight="1">
      <c r="A3" s="23" t="s">
        <v>99</v>
      </c>
      <c r="B3" s="11"/>
      <c r="C3" s="11"/>
    </row>
    <row r="4" spans="1:3" ht="15" customHeight="1">
      <c r="A4" s="11" t="s">
        <v>100</v>
      </c>
      <c r="B4" s="11"/>
      <c r="C4" s="43" t="s">
        <v>101</v>
      </c>
    </row>
    <row r="5" spans="1:3" ht="24" customHeight="1">
      <c r="A5" s="12" t="s">
        <v>22</v>
      </c>
      <c r="B5" s="13" t="s">
        <v>102</v>
      </c>
      <c r="C5" s="13" t="s">
        <v>103</v>
      </c>
    </row>
    <row r="6" spans="1:3" ht="15" customHeight="1">
      <c r="A6" s="17"/>
      <c r="B6" s="20" t="s">
        <v>104</v>
      </c>
      <c r="C6" s="20" t="s">
        <v>105</v>
      </c>
    </row>
    <row r="7" spans="1:3" ht="15" customHeight="1">
      <c r="A7" s="18" t="s">
        <v>46</v>
      </c>
      <c r="B7" s="15">
        <v>2078048</v>
      </c>
      <c r="C7" s="15">
        <v>14324628</v>
      </c>
    </row>
    <row r="8" spans="1:3" ht="15" customHeight="1">
      <c r="A8" s="18" t="s">
        <v>27</v>
      </c>
      <c r="B8" s="15">
        <v>436266</v>
      </c>
      <c r="C8" s="15">
        <v>2968764</v>
      </c>
    </row>
    <row r="9" spans="1:3" ht="15" customHeight="1">
      <c r="A9" s="18" t="s">
        <v>28</v>
      </c>
      <c r="B9" s="15">
        <v>439929</v>
      </c>
      <c r="C9" s="15">
        <v>3032844</v>
      </c>
    </row>
    <row r="10" spans="1:3" ht="15" customHeight="1">
      <c r="A10" s="18" t="s">
        <v>29</v>
      </c>
      <c r="B10" s="15">
        <v>504617</v>
      </c>
      <c r="C10" s="15">
        <v>3620214</v>
      </c>
    </row>
    <row r="11" spans="1:3" ht="15" customHeight="1">
      <c r="A11" s="18" t="s">
        <v>30</v>
      </c>
      <c r="B11" s="15">
        <v>439776</v>
      </c>
      <c r="C11" s="15">
        <v>2916931</v>
      </c>
    </row>
    <row r="12" spans="1:3" ht="15" customHeight="1">
      <c r="A12" s="18" t="s">
        <v>31</v>
      </c>
      <c r="B12" s="15">
        <v>624550</v>
      </c>
      <c r="C12" s="15">
        <v>4246788</v>
      </c>
    </row>
    <row r="13" spans="1:3" ht="15" customHeight="1">
      <c r="A13" s="18" t="s">
        <v>32</v>
      </c>
      <c r="B13" s="15">
        <v>333820</v>
      </c>
      <c r="C13" s="15">
        <v>2483516</v>
      </c>
    </row>
    <row r="14" spans="1:3" ht="15" customHeight="1">
      <c r="A14" s="18" t="s">
        <v>33</v>
      </c>
      <c r="B14" s="24">
        <v>852069</v>
      </c>
      <c r="C14" s="24">
        <v>5688116</v>
      </c>
    </row>
    <row r="15" spans="1:3" ht="15" customHeight="1">
      <c r="A15" s="18" t="s">
        <v>34</v>
      </c>
      <c r="B15" s="15">
        <v>790471</v>
      </c>
      <c r="C15" s="15">
        <v>5427652</v>
      </c>
    </row>
    <row r="16" spans="1:3" ht="15" customHeight="1">
      <c r="A16" s="18" t="s">
        <v>47</v>
      </c>
      <c r="B16" s="44">
        <v>6499546</v>
      </c>
      <c r="C16" s="44">
        <v>44709453</v>
      </c>
    </row>
    <row r="17" spans="1:3" ht="15" customHeight="1">
      <c r="A17" s="18"/>
      <c r="B17" s="11"/>
      <c r="C17" s="15"/>
    </row>
    <row r="18" spans="1:3" ht="15" customHeight="1">
      <c r="A18" s="18" t="s">
        <v>35</v>
      </c>
      <c r="B18" s="15">
        <v>217828</v>
      </c>
      <c r="C18" s="15">
        <v>1229398</v>
      </c>
    </row>
    <row r="19" spans="1:3" ht="15" customHeight="1">
      <c r="A19" s="18" t="s">
        <v>36</v>
      </c>
      <c r="B19" s="15">
        <v>88974</v>
      </c>
      <c r="C19" s="15">
        <v>557300</v>
      </c>
    </row>
    <row r="20" spans="1:3" ht="15" customHeight="1">
      <c r="A20" s="18" t="s">
        <v>37</v>
      </c>
      <c r="B20" s="15">
        <v>298009</v>
      </c>
      <c r="C20" s="15">
        <v>2046308</v>
      </c>
    </row>
    <row r="21" spans="1:3" ht="15" customHeight="1">
      <c r="A21" s="18" t="s">
        <v>38</v>
      </c>
      <c r="B21" s="15">
        <v>358321</v>
      </c>
      <c r="C21" s="15">
        <v>2445957</v>
      </c>
    </row>
    <row r="22" spans="1:3" ht="15" customHeight="1">
      <c r="A22" s="18" t="s">
        <v>39</v>
      </c>
      <c r="B22" s="15">
        <v>169297</v>
      </c>
      <c r="C22" s="15">
        <v>1046810</v>
      </c>
    </row>
    <row r="23" spans="1:3" ht="15" customHeight="1">
      <c r="A23" s="18" t="s">
        <v>40</v>
      </c>
      <c r="B23" s="15">
        <v>174940</v>
      </c>
      <c r="C23" s="15">
        <v>851299</v>
      </c>
    </row>
    <row r="24" spans="1:3" ht="15" customHeight="1">
      <c r="A24" s="18" t="s">
        <v>41</v>
      </c>
      <c r="B24" s="15">
        <v>230689</v>
      </c>
      <c r="C24" s="15">
        <v>1439029</v>
      </c>
    </row>
    <row r="25" spans="1:3" ht="15" customHeight="1">
      <c r="A25" s="18" t="s">
        <v>42</v>
      </c>
      <c r="B25" s="15">
        <v>478413</v>
      </c>
      <c r="C25" s="15">
        <v>3009262</v>
      </c>
    </row>
    <row r="26" spans="1:3" ht="15" customHeight="1">
      <c r="A26" s="18" t="s">
        <v>43</v>
      </c>
      <c r="B26" s="15">
        <v>2016471</v>
      </c>
      <c r="C26" s="15">
        <v>12625363</v>
      </c>
    </row>
    <row r="27" spans="1:3" ht="15" customHeight="1">
      <c r="A27" s="18"/>
      <c r="B27" s="15"/>
      <c r="C27" s="15"/>
    </row>
    <row r="28" spans="1:3" ht="15" customHeight="1">
      <c r="A28" s="19" t="s">
        <v>44</v>
      </c>
      <c r="B28" s="16">
        <v>8516017</v>
      </c>
      <c r="C28" s="16">
        <v>57334816</v>
      </c>
    </row>
    <row r="29" spans="1:3" ht="15" customHeight="1">
      <c r="A29" s="11"/>
      <c r="B29" s="11"/>
      <c r="C29" s="11"/>
    </row>
    <row r="30" ht="1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67</v>
      </c>
    </row>
    <row r="2" ht="15" customHeight="1">
      <c r="A2" s="22"/>
    </row>
    <row r="3" ht="15" customHeight="1">
      <c r="A3" s="23" t="s">
        <v>71</v>
      </c>
    </row>
    <row r="4" spans="1:5" ht="15" customHeight="1">
      <c r="A4" s="11" t="s">
        <v>45</v>
      </c>
      <c r="E4" s="21" t="s">
        <v>70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68</v>
      </c>
      <c r="E5" s="14" t="s">
        <v>69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2032867</v>
      </c>
      <c r="C7" s="15">
        <v>13873465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428007</v>
      </c>
      <c r="C8" s="15">
        <v>2842299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424832</v>
      </c>
      <c r="C9" s="15">
        <v>2884293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491593</v>
      </c>
      <c r="C10" s="15">
        <v>3479861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433892</v>
      </c>
      <c r="C11" s="15">
        <v>2843799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615965</v>
      </c>
      <c r="C12" s="15">
        <v>4142924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327473</v>
      </c>
      <c r="C13" s="15">
        <v>2433073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833960</v>
      </c>
      <c r="C14" s="24">
        <v>5509071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784363</v>
      </c>
      <c r="C15" s="15">
        <v>5341002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v>6372952</v>
      </c>
      <c r="C16" s="15">
        <v>43349787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202612</v>
      </c>
      <c r="C18" s="15">
        <v>1122928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87454</v>
      </c>
      <c r="C19" s="15">
        <v>540119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293612</v>
      </c>
      <c r="C20" s="15">
        <v>1993540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349764</v>
      </c>
      <c r="C21" s="15">
        <v>2353915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167589</v>
      </c>
      <c r="C22" s="15">
        <v>1018217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169886</v>
      </c>
      <c r="C23" s="15">
        <v>808626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229369</v>
      </c>
      <c r="C24" s="15">
        <v>1424164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470684</v>
      </c>
      <c r="C25" s="15">
        <v>2880727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1970970</v>
      </c>
      <c r="C26" s="15">
        <v>12142236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8343922</v>
      </c>
      <c r="C28" s="16">
        <v>55492023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66</v>
      </c>
    </row>
    <row r="4" spans="1:5" ht="15" customHeight="1">
      <c r="A4" s="11" t="s">
        <v>45</v>
      </c>
      <c r="E4" s="21" t="s">
        <v>65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2033192</v>
      </c>
      <c r="C7" s="15">
        <v>13867526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428006</v>
      </c>
      <c r="C8" s="15">
        <v>2841090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426937</v>
      </c>
      <c r="C9" s="15">
        <v>2909248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490837</v>
      </c>
      <c r="C10" s="15">
        <v>3467027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433796</v>
      </c>
      <c r="C11" s="15">
        <v>2841138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615742</v>
      </c>
      <c r="C12" s="15">
        <v>4139039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326798</v>
      </c>
      <c r="C13" s="15">
        <v>2424797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833633</v>
      </c>
      <c r="C14" s="24">
        <v>5506799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782551</v>
      </c>
      <c r="C15" s="15">
        <v>5316562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v>6371492</v>
      </c>
      <c r="C16" s="15">
        <v>43313226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201773</v>
      </c>
      <c r="C18" s="15">
        <v>1254370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87214</v>
      </c>
      <c r="C19" s="15">
        <v>532485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293612</v>
      </c>
      <c r="C20" s="15">
        <v>1993540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349714</v>
      </c>
      <c r="C21" s="15">
        <v>2351176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170094</v>
      </c>
      <c r="C22" s="15">
        <v>1026710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169885</v>
      </c>
      <c r="C23" s="15">
        <v>807857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228030</v>
      </c>
      <c r="C24" s="15">
        <v>1407418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479474</v>
      </c>
      <c r="C25" s="15">
        <v>2989477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1979796</v>
      </c>
      <c r="C26" s="15">
        <v>12363033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8351288</v>
      </c>
      <c r="C28" s="16">
        <v>55676259</v>
      </c>
      <c r="D28" s="26">
        <v>5728289</v>
      </c>
      <c r="E28" s="26">
        <v>7385695</v>
      </c>
    </row>
    <row r="29" ht="15" customHeight="1">
      <c r="E29" s="20" t="s">
        <v>53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63</v>
      </c>
    </row>
    <row r="4" spans="1:5" ht="15" customHeight="1">
      <c r="A4" s="11" t="s">
        <v>45</v>
      </c>
      <c r="E4" s="21" t="s">
        <v>64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2032171</v>
      </c>
      <c r="C7" s="15">
        <v>13866914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427189</v>
      </c>
      <c r="C8" s="15">
        <v>2835594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420221</v>
      </c>
      <c r="C9" s="15">
        <v>2807062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490837</v>
      </c>
      <c r="C10" s="15">
        <v>3467027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433830</v>
      </c>
      <c r="C11" s="15">
        <v>2837310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615215</v>
      </c>
      <c r="C12" s="15">
        <v>4124017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325503</v>
      </c>
      <c r="C13" s="15">
        <v>2413430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833470</v>
      </c>
      <c r="C14" s="24">
        <v>5497209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780325</v>
      </c>
      <c r="C15" s="15">
        <v>5302427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v>6358761</v>
      </c>
      <c r="C16" s="15">
        <v>43150990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201773</v>
      </c>
      <c r="C18" s="15">
        <v>1254370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87214</v>
      </c>
      <c r="C19" s="15">
        <v>532485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293603</v>
      </c>
      <c r="C20" s="15">
        <v>1992358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344781</v>
      </c>
      <c r="C21" s="15">
        <v>2309931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169950</v>
      </c>
      <c r="C22" s="15">
        <v>1023609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169950</v>
      </c>
      <c r="C23" s="15">
        <v>806726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228070</v>
      </c>
      <c r="C24" s="15">
        <v>1405454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482524</v>
      </c>
      <c r="C25" s="15">
        <v>3011370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1977865</v>
      </c>
      <c r="C26" s="15">
        <v>12336303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8336626</v>
      </c>
      <c r="C28" s="16">
        <v>55487293</v>
      </c>
      <c r="D28" s="26">
        <v>5728289</v>
      </c>
      <c r="E28" s="26">
        <v>7385695</v>
      </c>
    </row>
    <row r="29" ht="15" customHeight="1">
      <c r="E29" s="20" t="s">
        <v>53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59</v>
      </c>
    </row>
    <row r="4" spans="1:5" ht="15" customHeight="1">
      <c r="A4" s="11" t="s">
        <v>45</v>
      </c>
      <c r="E4" s="21" t="s">
        <v>60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2030001</v>
      </c>
      <c r="C7" s="15">
        <v>13860024</v>
      </c>
      <c r="D7" s="15">
        <v>1513060</v>
      </c>
      <c r="E7" s="15">
        <v>1914489</v>
      </c>
    </row>
    <row r="8" spans="1:5" ht="15" customHeight="1">
      <c r="A8" s="18" t="s">
        <v>27</v>
      </c>
      <c r="B8" s="15">
        <v>425819</v>
      </c>
      <c r="C8" s="15">
        <v>2825766</v>
      </c>
      <c r="D8" s="15">
        <v>277428</v>
      </c>
      <c r="E8" s="15">
        <v>398674</v>
      </c>
    </row>
    <row r="9" spans="1:5" ht="15" customHeight="1">
      <c r="A9" s="18" t="s">
        <v>28</v>
      </c>
      <c r="B9" s="15">
        <v>415321</v>
      </c>
      <c r="C9" s="15">
        <v>2716616</v>
      </c>
      <c r="D9" s="15">
        <v>179779</v>
      </c>
      <c r="E9" s="15">
        <v>332547</v>
      </c>
    </row>
    <row r="10" spans="1:5" ht="15" customHeight="1">
      <c r="A10" s="18" t="s">
        <v>29</v>
      </c>
      <c r="B10" s="15">
        <v>488644</v>
      </c>
      <c r="C10" s="15">
        <v>3426648</v>
      </c>
      <c r="D10" s="15">
        <v>391854</v>
      </c>
      <c r="E10" s="15">
        <v>413659</v>
      </c>
    </row>
    <row r="11" spans="1:5" ht="15" customHeight="1">
      <c r="A11" s="18" t="s">
        <v>30</v>
      </c>
      <c r="B11" s="15">
        <v>433674</v>
      </c>
      <c r="C11" s="15">
        <v>2824802</v>
      </c>
      <c r="D11" s="15">
        <v>306417</v>
      </c>
      <c r="E11" s="15">
        <v>367826</v>
      </c>
    </row>
    <row r="12" spans="1:5" ht="15" customHeight="1">
      <c r="A12" s="18" t="s">
        <v>31</v>
      </c>
      <c r="B12" s="15">
        <v>616198</v>
      </c>
      <c r="C12" s="15">
        <v>4141119</v>
      </c>
      <c r="D12" s="15">
        <v>507547</v>
      </c>
      <c r="E12" s="15">
        <v>588365</v>
      </c>
    </row>
    <row r="13" spans="1:5" ht="15" customHeight="1">
      <c r="A13" s="18" t="s">
        <v>32</v>
      </c>
      <c r="B13" s="15">
        <v>324367</v>
      </c>
      <c r="C13" s="15">
        <v>2404185</v>
      </c>
      <c r="D13" s="15">
        <v>276596</v>
      </c>
      <c r="E13" s="15">
        <v>306076</v>
      </c>
    </row>
    <row r="14" spans="1:5" ht="15" customHeight="1">
      <c r="A14" s="18" t="s">
        <v>33</v>
      </c>
      <c r="B14" s="24">
        <v>829284</v>
      </c>
      <c r="C14" s="24">
        <v>5468086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778972</v>
      </c>
      <c r="C15" s="15">
        <v>5293958</v>
      </c>
      <c r="D15" s="15">
        <v>575048</v>
      </c>
      <c r="E15" s="15">
        <v>728106</v>
      </c>
    </row>
    <row r="16" spans="1:5" ht="15" customHeight="1">
      <c r="A16" s="18" t="s">
        <v>47</v>
      </c>
      <c r="B16" s="15">
        <v>6342280</v>
      </c>
      <c r="C16" s="15">
        <v>42961204</v>
      </c>
      <c r="D16" s="15">
        <v>4594012</v>
      </c>
      <c r="E16" s="15">
        <v>5761059</v>
      </c>
    </row>
    <row r="17" spans="1:5" ht="15" customHeight="1">
      <c r="A17" s="18"/>
      <c r="B17" s="15"/>
      <c r="C17" s="15"/>
      <c r="D17" s="15"/>
      <c r="E17" s="15"/>
    </row>
    <row r="18" spans="1:5" ht="15" customHeight="1">
      <c r="A18" s="18" t="s">
        <v>35</v>
      </c>
      <c r="B18" s="15">
        <v>201773</v>
      </c>
      <c r="C18" s="15">
        <v>1254370</v>
      </c>
      <c r="D18" s="15">
        <v>153710</v>
      </c>
      <c r="E18" s="15">
        <v>194456</v>
      </c>
    </row>
    <row r="19" spans="1:5" ht="15" customHeight="1">
      <c r="A19" s="18" t="s">
        <v>36</v>
      </c>
      <c r="B19" s="15">
        <v>87214</v>
      </c>
      <c r="C19" s="15">
        <v>532485</v>
      </c>
      <c r="D19" s="15">
        <v>47403</v>
      </c>
      <c r="E19" s="15">
        <v>69881</v>
      </c>
    </row>
    <row r="20" spans="1:5" ht="15" customHeight="1">
      <c r="A20" s="18" t="s">
        <v>37</v>
      </c>
      <c r="B20" s="15">
        <v>285240</v>
      </c>
      <c r="C20" s="15">
        <v>1894417</v>
      </c>
      <c r="D20" s="15">
        <v>150323</v>
      </c>
      <c r="E20" s="15">
        <v>213977</v>
      </c>
    </row>
    <row r="21" spans="1:5" ht="15" customHeight="1">
      <c r="A21" s="18" t="s">
        <v>38</v>
      </c>
      <c r="B21" s="15">
        <v>344012</v>
      </c>
      <c r="C21" s="15">
        <v>2286750</v>
      </c>
      <c r="D21" s="15">
        <v>212116</v>
      </c>
      <c r="E21" s="15">
        <v>277379</v>
      </c>
    </row>
    <row r="22" spans="1:5" ht="15" customHeight="1">
      <c r="A22" s="18" t="s">
        <v>39</v>
      </c>
      <c r="B22" s="15">
        <v>169246</v>
      </c>
      <c r="C22" s="15">
        <v>1018082</v>
      </c>
      <c r="D22" s="15">
        <v>112008</v>
      </c>
      <c r="E22" s="15">
        <v>150682</v>
      </c>
    </row>
    <row r="23" spans="1:5" ht="15" customHeight="1">
      <c r="A23" s="18" t="s">
        <v>40</v>
      </c>
      <c r="B23" s="15">
        <v>169844</v>
      </c>
      <c r="C23" s="15">
        <v>806258</v>
      </c>
      <c r="D23" s="15">
        <v>96648</v>
      </c>
      <c r="E23" s="15">
        <v>147728</v>
      </c>
    </row>
    <row r="24" spans="1:5" ht="15" customHeight="1">
      <c r="A24" s="18" t="s">
        <v>41</v>
      </c>
      <c r="B24" s="15">
        <v>228068</v>
      </c>
      <c r="C24" s="15">
        <v>1403367</v>
      </c>
      <c r="D24" s="15">
        <v>153770</v>
      </c>
      <c r="E24" s="15">
        <v>206763</v>
      </c>
    </row>
    <row r="25" spans="1:5" ht="15" customHeight="1">
      <c r="A25" s="18" t="s">
        <v>42</v>
      </c>
      <c r="B25" s="15">
        <v>481369</v>
      </c>
      <c r="C25" s="15">
        <v>2992519</v>
      </c>
      <c r="D25" s="15">
        <v>208299</v>
      </c>
      <c r="E25" s="15">
        <v>363770</v>
      </c>
    </row>
    <row r="26" spans="1:5" ht="15" customHeight="1">
      <c r="A26" s="18" t="s">
        <v>43</v>
      </c>
      <c r="B26" s="15">
        <v>1966766</v>
      </c>
      <c r="C26" s="15">
        <v>12188248</v>
      </c>
      <c r="D26" s="15">
        <v>1134277</v>
      </c>
      <c r="E26" s="15">
        <v>1624636</v>
      </c>
    </row>
    <row r="27" spans="1:5" ht="15" customHeight="1">
      <c r="A27" s="18"/>
      <c r="B27" s="15"/>
      <c r="C27" s="15"/>
      <c r="D27" s="15"/>
      <c r="E27" s="15"/>
    </row>
    <row r="28" spans="1:5" ht="15" customHeight="1">
      <c r="A28" s="19" t="s">
        <v>44</v>
      </c>
      <c r="B28" s="16">
        <v>8309046</v>
      </c>
      <c r="C28" s="16">
        <v>55149452</v>
      </c>
      <c r="D28" s="16">
        <v>5728289</v>
      </c>
      <c r="E28" s="16">
        <v>7385695</v>
      </c>
    </row>
    <row r="29" ht="15" customHeight="1">
      <c r="E29" s="20" t="s">
        <v>53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57</v>
      </c>
    </row>
    <row r="4" spans="1:5" ht="15" customHeight="1">
      <c r="A4" s="11" t="s">
        <v>45</v>
      </c>
      <c r="E4" s="21" t="s">
        <v>56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2023830</v>
      </c>
      <c r="C7" s="15">
        <v>13801363</v>
      </c>
      <c r="D7" s="15">
        <v>1513060</v>
      </c>
      <c r="E7" s="15">
        <v>1914489</v>
      </c>
    </row>
    <row r="8" spans="1:5" ht="15" customHeight="1">
      <c r="A8" s="18" t="s">
        <v>27</v>
      </c>
      <c r="B8" s="15">
        <v>425582</v>
      </c>
      <c r="C8" s="15">
        <v>2824948</v>
      </c>
      <c r="D8" s="15">
        <v>277428</v>
      </c>
      <c r="E8" s="15">
        <v>398674</v>
      </c>
    </row>
    <row r="9" spans="1:5" ht="15" customHeight="1">
      <c r="A9" s="18" t="s">
        <v>28</v>
      </c>
      <c r="B9" s="15">
        <v>414051</v>
      </c>
      <c r="C9" s="15">
        <v>2689849</v>
      </c>
      <c r="D9" s="15">
        <v>179779</v>
      </c>
      <c r="E9" s="15">
        <v>332547</v>
      </c>
    </row>
    <row r="10" spans="1:5" ht="15" customHeight="1">
      <c r="A10" s="18" t="s">
        <v>29</v>
      </c>
      <c r="B10" s="15">
        <v>485905</v>
      </c>
      <c r="C10" s="15">
        <v>3402357</v>
      </c>
      <c r="D10" s="15">
        <v>391854</v>
      </c>
      <c r="E10" s="15">
        <v>413659</v>
      </c>
    </row>
    <row r="11" spans="1:5" ht="15" customHeight="1">
      <c r="A11" s="18" t="s">
        <v>30</v>
      </c>
      <c r="B11" s="15">
        <v>432696</v>
      </c>
      <c r="C11" s="15">
        <v>2814613</v>
      </c>
      <c r="D11" s="15">
        <v>306417</v>
      </c>
      <c r="E11" s="15">
        <v>367826</v>
      </c>
    </row>
    <row r="12" spans="1:5" ht="15" customHeight="1">
      <c r="A12" s="18" t="s">
        <v>31</v>
      </c>
      <c r="B12" s="15">
        <v>614579</v>
      </c>
      <c r="C12" s="15">
        <v>4126838</v>
      </c>
      <c r="D12" s="15">
        <v>507547</v>
      </c>
      <c r="E12" s="15">
        <v>588365</v>
      </c>
    </row>
    <row r="13" spans="1:5" ht="15" customHeight="1">
      <c r="A13" s="18" t="s">
        <v>32</v>
      </c>
      <c r="B13" s="15">
        <v>324338</v>
      </c>
      <c r="C13" s="15">
        <v>2404096</v>
      </c>
      <c r="D13" s="15">
        <v>276596</v>
      </c>
      <c r="E13" s="15">
        <v>306076</v>
      </c>
    </row>
    <row r="14" spans="1:5" ht="15" customHeight="1">
      <c r="A14" s="18" t="s">
        <v>33</v>
      </c>
      <c r="B14" s="24">
        <v>828402</v>
      </c>
      <c r="C14" s="24">
        <v>5459119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750899</v>
      </c>
      <c r="C15" s="15">
        <v>5267569</v>
      </c>
      <c r="D15" s="15">
        <v>575048</v>
      </c>
      <c r="E15" s="15">
        <v>728106</v>
      </c>
    </row>
    <row r="16" spans="1:5" ht="15" customHeight="1">
      <c r="A16" s="18" t="s">
        <v>47</v>
      </c>
      <c r="B16" s="15">
        <v>6300282</v>
      </c>
      <c r="C16" s="15">
        <v>42790752</v>
      </c>
      <c r="D16" s="15">
        <v>4594012</v>
      </c>
      <c r="E16" s="15">
        <v>5761059</v>
      </c>
    </row>
    <row r="17" spans="1:5" ht="15" customHeight="1">
      <c r="A17" s="18"/>
      <c r="B17" s="15"/>
      <c r="C17" s="15"/>
      <c r="D17" s="15"/>
      <c r="E17" s="15"/>
    </row>
    <row r="18" spans="1:5" ht="15" customHeight="1">
      <c r="A18" s="18" t="s">
        <v>35</v>
      </c>
      <c r="B18" s="15">
        <v>201783</v>
      </c>
      <c r="C18" s="15">
        <v>1253879</v>
      </c>
      <c r="D18" s="15">
        <v>153710</v>
      </c>
      <c r="E18" s="15">
        <v>194456</v>
      </c>
    </row>
    <row r="19" spans="1:5" ht="15" customHeight="1">
      <c r="A19" s="18" t="s">
        <v>36</v>
      </c>
      <c r="B19" s="15">
        <v>87258</v>
      </c>
      <c r="C19" s="15">
        <v>524655</v>
      </c>
      <c r="D19" s="15">
        <v>47403</v>
      </c>
      <c r="E19" s="15">
        <v>69881</v>
      </c>
    </row>
    <row r="20" spans="1:5" ht="15" customHeight="1">
      <c r="A20" s="18" t="s">
        <v>37</v>
      </c>
      <c r="B20" s="15">
        <v>290364</v>
      </c>
      <c r="C20" s="15">
        <v>1894003</v>
      </c>
      <c r="D20" s="15">
        <v>150323</v>
      </c>
      <c r="E20" s="15">
        <v>213977</v>
      </c>
    </row>
    <row r="21" spans="1:5" ht="15" customHeight="1">
      <c r="A21" s="18" t="s">
        <v>38</v>
      </c>
      <c r="B21" s="15">
        <v>344021</v>
      </c>
      <c r="C21" s="15">
        <v>2286612</v>
      </c>
      <c r="D21" s="15">
        <v>212116</v>
      </c>
      <c r="E21" s="15">
        <v>277379</v>
      </c>
    </row>
    <row r="22" spans="1:5" ht="15" customHeight="1">
      <c r="A22" s="18" t="s">
        <v>39</v>
      </c>
      <c r="B22" s="15">
        <v>168909</v>
      </c>
      <c r="C22" s="15">
        <v>1015279</v>
      </c>
      <c r="D22" s="15">
        <v>112008</v>
      </c>
      <c r="E22" s="15">
        <v>150682</v>
      </c>
    </row>
    <row r="23" spans="1:5" ht="15" customHeight="1">
      <c r="A23" s="18" t="s">
        <v>40</v>
      </c>
      <c r="B23" s="15">
        <v>169700</v>
      </c>
      <c r="C23" s="15">
        <v>804496</v>
      </c>
      <c r="D23" s="15">
        <v>96648</v>
      </c>
      <c r="E23" s="15">
        <v>147728</v>
      </c>
    </row>
    <row r="24" spans="1:5" ht="15" customHeight="1">
      <c r="A24" s="18" t="s">
        <v>41</v>
      </c>
      <c r="B24" s="15">
        <v>227079</v>
      </c>
      <c r="C24" s="15">
        <v>1392425</v>
      </c>
      <c r="D24" s="15">
        <v>153770</v>
      </c>
      <c r="E24" s="15">
        <v>206763</v>
      </c>
    </row>
    <row r="25" spans="1:5" ht="15" customHeight="1">
      <c r="A25" s="18" t="s">
        <v>42</v>
      </c>
      <c r="B25" s="15">
        <v>481406</v>
      </c>
      <c r="C25" s="15">
        <v>2988515</v>
      </c>
      <c r="D25" s="15">
        <v>208299</v>
      </c>
      <c r="E25" s="15">
        <v>363770</v>
      </c>
    </row>
    <row r="26" spans="1:5" ht="15" customHeight="1">
      <c r="A26" s="18" t="s">
        <v>43</v>
      </c>
      <c r="B26" s="15">
        <v>1970520</v>
      </c>
      <c r="C26" s="15">
        <v>12159864</v>
      </c>
      <c r="D26" s="15">
        <v>1134277</v>
      </c>
      <c r="E26" s="15">
        <v>1624636</v>
      </c>
    </row>
    <row r="27" spans="1:5" ht="15" customHeight="1">
      <c r="A27" s="18"/>
      <c r="B27" s="15"/>
      <c r="C27" s="15"/>
      <c r="D27" s="15"/>
      <c r="E27" s="15"/>
    </row>
    <row r="28" spans="1:5" ht="15" customHeight="1">
      <c r="A28" s="19" t="s">
        <v>44</v>
      </c>
      <c r="B28" s="16">
        <v>8270802</v>
      </c>
      <c r="C28" s="16">
        <v>54950616</v>
      </c>
      <c r="D28" s="16">
        <v>5728289</v>
      </c>
      <c r="E28" s="16">
        <v>7385695</v>
      </c>
    </row>
    <row r="29" ht="15" customHeight="1">
      <c r="E29" s="20" t="s">
        <v>53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58</v>
      </c>
    </row>
    <row r="4" spans="1:5" ht="15" customHeight="1">
      <c r="A4" s="11" t="s">
        <v>45</v>
      </c>
      <c r="E4" s="21" t="s">
        <v>50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2000811</v>
      </c>
      <c r="C7" s="15">
        <v>13571145</v>
      </c>
      <c r="D7" s="15">
        <v>1513060</v>
      </c>
      <c r="E7" s="15">
        <v>1914489</v>
      </c>
    </row>
    <row r="8" spans="1:5" ht="15" customHeight="1">
      <c r="A8" s="18" t="s">
        <v>27</v>
      </c>
      <c r="B8" s="15">
        <v>425170</v>
      </c>
      <c r="C8" s="15">
        <v>2821222</v>
      </c>
      <c r="D8" s="15">
        <v>277428</v>
      </c>
      <c r="E8" s="15">
        <v>398674</v>
      </c>
    </row>
    <row r="9" spans="1:5" ht="15" customHeight="1">
      <c r="A9" s="18" t="s">
        <v>28</v>
      </c>
      <c r="B9" s="15">
        <v>413521</v>
      </c>
      <c r="C9" s="15">
        <v>2686247</v>
      </c>
      <c r="D9" s="15">
        <v>179779</v>
      </c>
      <c r="E9" s="15">
        <v>332547</v>
      </c>
    </row>
    <row r="10" spans="1:5" ht="15" customHeight="1">
      <c r="A10" s="18" t="s">
        <v>29</v>
      </c>
      <c r="B10" s="15">
        <v>484081</v>
      </c>
      <c r="C10" s="15">
        <v>3380197</v>
      </c>
      <c r="D10" s="15">
        <v>391854</v>
      </c>
      <c r="E10" s="15">
        <v>413659</v>
      </c>
    </row>
    <row r="11" spans="1:5" ht="15" customHeight="1">
      <c r="A11" s="18" t="s">
        <v>30</v>
      </c>
      <c r="B11" s="15">
        <v>432846</v>
      </c>
      <c r="C11" s="15">
        <v>2813483</v>
      </c>
      <c r="D11" s="15">
        <v>306417</v>
      </c>
      <c r="E11" s="15">
        <v>367826</v>
      </c>
    </row>
    <row r="12" spans="1:5" ht="15" customHeight="1">
      <c r="A12" s="18" t="s">
        <v>31</v>
      </c>
      <c r="B12" s="15">
        <v>612859</v>
      </c>
      <c r="C12" s="15">
        <v>4110878</v>
      </c>
      <c r="D12" s="15">
        <v>507547</v>
      </c>
      <c r="E12" s="15">
        <v>588365</v>
      </c>
    </row>
    <row r="13" spans="1:5" ht="15" customHeight="1">
      <c r="A13" s="18" t="s">
        <v>32</v>
      </c>
      <c r="B13" s="15">
        <v>320537</v>
      </c>
      <c r="C13" s="15">
        <v>2360634</v>
      </c>
      <c r="D13" s="15">
        <v>276596</v>
      </c>
      <c r="E13" s="15">
        <v>306076</v>
      </c>
    </row>
    <row r="14" spans="1:5" ht="15" customHeight="1">
      <c r="A14" s="18" t="s">
        <v>33</v>
      </c>
      <c r="B14" s="24">
        <v>825864</v>
      </c>
      <c r="C14" s="24">
        <v>5441825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750899</v>
      </c>
      <c r="C15" s="15">
        <v>5267569</v>
      </c>
      <c r="D15" s="15">
        <v>575048</v>
      </c>
      <c r="E15" s="15">
        <v>728106</v>
      </c>
    </row>
    <row r="16" spans="1:5" ht="15" customHeight="1">
      <c r="A16" s="18" t="s">
        <v>47</v>
      </c>
      <c r="B16" s="15">
        <v>6266588</v>
      </c>
      <c r="C16" s="15">
        <v>42453200</v>
      </c>
      <c r="D16" s="15">
        <v>4594012</v>
      </c>
      <c r="E16" s="15">
        <v>5761059</v>
      </c>
    </row>
    <row r="17" spans="1:5" ht="15" customHeight="1">
      <c r="A17" s="18"/>
      <c r="B17" s="15"/>
      <c r="C17" s="15"/>
      <c r="D17" s="15"/>
      <c r="E17" s="15"/>
    </row>
    <row r="18" spans="1:5" ht="15" customHeight="1">
      <c r="A18" s="18" t="s">
        <v>35</v>
      </c>
      <c r="B18" s="15">
        <v>201213</v>
      </c>
      <c r="C18" s="15">
        <v>1248627</v>
      </c>
      <c r="D18" s="15">
        <v>153710</v>
      </c>
      <c r="E18" s="15">
        <v>194456</v>
      </c>
    </row>
    <row r="19" spans="1:5" ht="15" customHeight="1">
      <c r="A19" s="18" t="s">
        <v>36</v>
      </c>
      <c r="B19" s="15">
        <v>85850</v>
      </c>
      <c r="C19" s="15">
        <v>503551</v>
      </c>
      <c r="D19" s="15">
        <v>47403</v>
      </c>
      <c r="E19" s="15">
        <v>69881</v>
      </c>
    </row>
    <row r="20" spans="1:5" ht="15" customHeight="1">
      <c r="A20" s="18" t="s">
        <v>37</v>
      </c>
      <c r="B20" s="15">
        <v>284318</v>
      </c>
      <c r="C20" s="15">
        <v>1823706</v>
      </c>
      <c r="D20" s="15">
        <v>150323</v>
      </c>
      <c r="E20" s="15">
        <v>213977</v>
      </c>
    </row>
    <row r="21" spans="1:5" ht="15" customHeight="1">
      <c r="A21" s="18" t="s">
        <v>38</v>
      </c>
      <c r="B21" s="15">
        <v>339436</v>
      </c>
      <c r="C21" s="15">
        <v>2245276</v>
      </c>
      <c r="D21" s="15">
        <v>212116</v>
      </c>
      <c r="E21" s="15">
        <v>277379</v>
      </c>
    </row>
    <row r="22" spans="1:5" ht="15" customHeight="1">
      <c r="A22" s="18" t="s">
        <v>39</v>
      </c>
      <c r="B22" s="15">
        <v>167711</v>
      </c>
      <c r="C22" s="15">
        <v>1002923</v>
      </c>
      <c r="D22" s="15">
        <v>112008</v>
      </c>
      <c r="E22" s="15">
        <v>150682</v>
      </c>
    </row>
    <row r="23" spans="1:5" ht="15" customHeight="1">
      <c r="A23" s="18" t="s">
        <v>40</v>
      </c>
      <c r="B23" s="15">
        <v>169629</v>
      </c>
      <c r="C23" s="15">
        <v>802671</v>
      </c>
      <c r="D23" s="15">
        <v>96648</v>
      </c>
      <c r="E23" s="15">
        <v>147728</v>
      </c>
    </row>
    <row r="24" spans="1:5" ht="15" customHeight="1">
      <c r="A24" s="18" t="s">
        <v>41</v>
      </c>
      <c r="B24" s="15">
        <v>224422</v>
      </c>
      <c r="C24" s="15">
        <v>1349414</v>
      </c>
      <c r="D24" s="15">
        <v>153770</v>
      </c>
      <c r="E24" s="15">
        <v>206763</v>
      </c>
    </row>
    <row r="25" spans="1:5" ht="15" customHeight="1">
      <c r="A25" s="18" t="s">
        <v>42</v>
      </c>
      <c r="B25" s="15">
        <v>472902</v>
      </c>
      <c r="C25" s="15">
        <v>2875522</v>
      </c>
      <c r="D25" s="15">
        <v>208299</v>
      </c>
      <c r="E25" s="15">
        <v>363770</v>
      </c>
    </row>
    <row r="26" spans="1:5" ht="15" customHeight="1">
      <c r="A26" s="18" t="s">
        <v>43</v>
      </c>
      <c r="B26" s="15">
        <v>1945481</v>
      </c>
      <c r="C26" s="15">
        <v>11851690</v>
      </c>
      <c r="D26" s="15">
        <v>1134277</v>
      </c>
      <c r="E26" s="15">
        <v>1624636</v>
      </c>
    </row>
    <row r="27" spans="1:5" ht="15" customHeight="1">
      <c r="A27" s="18"/>
      <c r="B27" s="15"/>
      <c r="C27" s="15"/>
      <c r="D27" s="15"/>
      <c r="E27" s="15"/>
    </row>
    <row r="28" spans="1:5" ht="15" customHeight="1">
      <c r="A28" s="19" t="s">
        <v>44</v>
      </c>
      <c r="B28" s="16">
        <v>8212069</v>
      </c>
      <c r="C28" s="16">
        <v>54304890</v>
      </c>
      <c r="D28" s="16">
        <v>5728289</v>
      </c>
      <c r="E28" s="16">
        <v>7385695</v>
      </c>
    </row>
    <row r="29" ht="15" customHeight="1">
      <c r="E29" s="20" t="s">
        <v>53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48" t="s">
        <v>11</v>
      </c>
      <c r="B2" s="49"/>
      <c r="C2" s="1" t="s">
        <v>12</v>
      </c>
    </row>
    <row r="3" spans="1:3" ht="21" customHeight="1">
      <c r="A3" s="45" t="s">
        <v>9</v>
      </c>
      <c r="B3" s="46"/>
      <c r="C3" s="8" t="s">
        <v>62</v>
      </c>
    </row>
    <row r="4" spans="1:3" ht="21" customHeight="1">
      <c r="A4" s="45" t="s">
        <v>10</v>
      </c>
      <c r="B4" s="46"/>
      <c r="C4" s="8" t="s">
        <v>19</v>
      </c>
    </row>
    <row r="5" spans="1:3" ht="21" customHeight="1">
      <c r="A5" s="45" t="s">
        <v>16</v>
      </c>
      <c r="B5" s="46"/>
      <c r="C5" s="8" t="s">
        <v>51</v>
      </c>
    </row>
    <row r="6" spans="1:3" ht="21" customHeight="1">
      <c r="A6" s="45" t="s">
        <v>17</v>
      </c>
      <c r="B6" s="46"/>
      <c r="C6" s="9" t="s">
        <v>54</v>
      </c>
    </row>
    <row r="7" spans="1:3" ht="21" customHeight="1">
      <c r="A7" s="5" t="s">
        <v>18</v>
      </c>
      <c r="B7" s="6"/>
      <c r="C7" s="9" t="s">
        <v>20</v>
      </c>
    </row>
    <row r="8" spans="1:3" ht="21" customHeight="1">
      <c r="A8" s="45" t="s">
        <v>13</v>
      </c>
      <c r="B8" s="46"/>
      <c r="C8" s="10" t="s">
        <v>21</v>
      </c>
    </row>
    <row r="9" spans="1:3" ht="21" customHeight="1">
      <c r="A9" s="45" t="s">
        <v>1</v>
      </c>
      <c r="B9" s="46"/>
      <c r="C9" s="10" t="s">
        <v>55</v>
      </c>
    </row>
    <row r="10" spans="1:3" ht="21" customHeight="1">
      <c r="A10" s="45" t="s">
        <v>2</v>
      </c>
      <c r="B10" s="46"/>
      <c r="C10" s="10" t="s">
        <v>95</v>
      </c>
    </row>
    <row r="11" spans="1:3" ht="21" customHeight="1">
      <c r="A11" s="45" t="s">
        <v>14</v>
      </c>
      <c r="B11" s="46"/>
      <c r="C11" s="10"/>
    </row>
    <row r="12" spans="1:3" ht="21" customHeight="1">
      <c r="A12" s="47" t="s">
        <v>3</v>
      </c>
      <c r="B12" s="7" t="s">
        <v>0</v>
      </c>
      <c r="C12" s="10" t="s">
        <v>74</v>
      </c>
    </row>
    <row r="13" spans="1:3" ht="21" customHeight="1">
      <c r="A13" s="47"/>
      <c r="B13" s="7" t="s">
        <v>4</v>
      </c>
      <c r="C13" s="10" t="s">
        <v>61</v>
      </c>
    </row>
    <row r="14" spans="1:3" ht="21" customHeight="1">
      <c r="A14" s="47"/>
      <c r="B14" s="7" t="s">
        <v>5</v>
      </c>
      <c r="C14" s="10" t="s">
        <v>75</v>
      </c>
    </row>
    <row r="15" spans="1:3" ht="21" customHeight="1">
      <c r="A15" s="47"/>
      <c r="B15" s="7" t="s">
        <v>6</v>
      </c>
      <c r="C15" s="27" t="s">
        <v>76</v>
      </c>
    </row>
    <row r="16" spans="1:3" ht="21" customHeight="1">
      <c r="A16" s="45" t="s">
        <v>7</v>
      </c>
      <c r="B16" s="46"/>
      <c r="C16" s="10" t="s">
        <v>72</v>
      </c>
    </row>
    <row r="17" spans="1:3" ht="21" customHeight="1">
      <c r="A17" s="45" t="s">
        <v>8</v>
      </c>
      <c r="B17" s="46"/>
      <c r="C17" s="10"/>
    </row>
    <row r="18" spans="1:3" ht="21" customHeight="1">
      <c r="A18" s="5" t="s">
        <v>84</v>
      </c>
      <c r="B18" s="6"/>
      <c r="C18" s="10" t="s">
        <v>86</v>
      </c>
    </row>
    <row r="19" ht="21" customHeight="1">
      <c r="C19" s="4" t="s">
        <v>94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6:B6"/>
    <mergeCell ref="A8:B8"/>
    <mergeCell ref="A9:B9"/>
    <mergeCell ref="A10:B10"/>
    <mergeCell ref="A12:A15"/>
    <mergeCell ref="A11:B11"/>
    <mergeCell ref="A16:B16"/>
    <mergeCell ref="A17:B17"/>
  </mergeCells>
  <hyperlinks>
    <hyperlink ref="C15" r:id="rId1" display="http://www.pref.fukui.jp/doc/sityousink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7" sqref="A7:A28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22" t="s">
        <v>52</v>
      </c>
      <c r="B1" s="11"/>
      <c r="C1" s="11"/>
    </row>
    <row r="2" spans="1:3" ht="15" customHeight="1">
      <c r="A2" s="22"/>
      <c r="B2" s="11"/>
      <c r="C2" s="11"/>
    </row>
    <row r="3" spans="1:3" ht="15" customHeight="1">
      <c r="A3" s="23" t="s">
        <v>96</v>
      </c>
      <c r="B3" s="11"/>
      <c r="C3" s="11"/>
    </row>
    <row r="4" spans="1:3" ht="15" customHeight="1">
      <c r="A4" s="11" t="s">
        <v>45</v>
      </c>
      <c r="B4" s="11"/>
      <c r="C4" s="43" t="s">
        <v>97</v>
      </c>
    </row>
    <row r="5" spans="1:3" ht="24" customHeight="1">
      <c r="A5" s="12" t="s">
        <v>22</v>
      </c>
      <c r="B5" s="13" t="s">
        <v>23</v>
      </c>
      <c r="C5" s="13" t="s">
        <v>24</v>
      </c>
    </row>
    <row r="6" spans="1:3" ht="15" customHeight="1">
      <c r="A6" s="17"/>
      <c r="B6" s="20" t="s">
        <v>25</v>
      </c>
      <c r="C6" s="20" t="s">
        <v>26</v>
      </c>
    </row>
    <row r="7" spans="1:3" ht="15" customHeight="1">
      <c r="A7" s="18" t="s">
        <v>46</v>
      </c>
      <c r="B7" s="15">
        <v>2076750</v>
      </c>
      <c r="C7" s="15">
        <v>14309210</v>
      </c>
    </row>
    <row r="8" spans="1:3" ht="15" customHeight="1">
      <c r="A8" s="18" t="s">
        <v>27</v>
      </c>
      <c r="B8" s="15">
        <v>434295</v>
      </c>
      <c r="C8" s="15">
        <v>2954203</v>
      </c>
    </row>
    <row r="9" spans="1:3" ht="15" customHeight="1">
      <c r="A9" s="18" t="s">
        <v>28</v>
      </c>
      <c r="B9" s="15">
        <v>439929</v>
      </c>
      <c r="C9" s="15">
        <v>3032844</v>
      </c>
    </row>
    <row r="10" spans="1:3" ht="15" customHeight="1">
      <c r="A10" s="18" t="s">
        <v>29</v>
      </c>
      <c r="B10" s="15">
        <v>504097</v>
      </c>
      <c r="C10" s="15">
        <v>3611622</v>
      </c>
    </row>
    <row r="11" spans="1:3" ht="15" customHeight="1">
      <c r="A11" s="18" t="s">
        <v>30</v>
      </c>
      <c r="B11" s="15">
        <v>439772</v>
      </c>
      <c r="C11" s="15">
        <v>2915826</v>
      </c>
    </row>
    <row r="12" spans="1:3" ht="15" customHeight="1">
      <c r="A12" s="18" t="s">
        <v>31</v>
      </c>
      <c r="B12" s="15">
        <v>626179</v>
      </c>
      <c r="C12" s="15">
        <v>4250840</v>
      </c>
    </row>
    <row r="13" spans="1:3" ht="15" customHeight="1">
      <c r="A13" s="18" t="s">
        <v>32</v>
      </c>
      <c r="B13" s="15">
        <v>333507</v>
      </c>
      <c r="C13" s="15">
        <v>2478850</v>
      </c>
    </row>
    <row r="14" spans="1:3" ht="15" customHeight="1">
      <c r="A14" s="18" t="s">
        <v>33</v>
      </c>
      <c r="B14" s="24">
        <v>851530</v>
      </c>
      <c r="C14" s="24">
        <v>5682782</v>
      </c>
    </row>
    <row r="15" spans="1:3" ht="15" customHeight="1">
      <c r="A15" s="18" t="s">
        <v>34</v>
      </c>
      <c r="B15" s="15">
        <v>790372</v>
      </c>
      <c r="C15" s="15">
        <v>5425055</v>
      </c>
    </row>
    <row r="16" spans="1:3" ht="15" customHeight="1">
      <c r="A16" s="18" t="s">
        <v>47</v>
      </c>
      <c r="B16" s="44">
        <v>6496431</v>
      </c>
      <c r="C16" s="44">
        <v>44661232</v>
      </c>
    </row>
    <row r="17" spans="1:3" ht="15" customHeight="1">
      <c r="A17" s="18"/>
      <c r="B17" s="11"/>
      <c r="C17" s="15"/>
    </row>
    <row r="18" spans="1:3" ht="15" customHeight="1">
      <c r="A18" s="18" t="s">
        <v>35</v>
      </c>
      <c r="B18" s="15">
        <v>217828</v>
      </c>
      <c r="C18" s="15">
        <v>1229232</v>
      </c>
    </row>
    <row r="19" spans="1:3" ht="15" customHeight="1">
      <c r="A19" s="18" t="s">
        <v>36</v>
      </c>
      <c r="B19" s="15">
        <v>88143</v>
      </c>
      <c r="C19" s="15">
        <v>549285</v>
      </c>
    </row>
    <row r="20" spans="1:3" ht="15" customHeight="1">
      <c r="A20" s="18" t="s">
        <v>37</v>
      </c>
      <c r="B20" s="15">
        <v>297919</v>
      </c>
      <c r="C20" s="15">
        <v>2044765</v>
      </c>
    </row>
    <row r="21" spans="1:3" ht="15" customHeight="1">
      <c r="A21" s="18" t="s">
        <v>38</v>
      </c>
      <c r="B21" s="15">
        <v>358321</v>
      </c>
      <c r="C21" s="15">
        <v>2444521</v>
      </c>
    </row>
    <row r="22" spans="1:3" ht="15" customHeight="1">
      <c r="A22" s="18" t="s">
        <v>39</v>
      </c>
      <c r="B22" s="15">
        <v>168897</v>
      </c>
      <c r="C22" s="15">
        <v>1042668</v>
      </c>
    </row>
    <row r="23" spans="1:3" ht="15" customHeight="1">
      <c r="A23" s="18" t="s">
        <v>40</v>
      </c>
      <c r="B23" s="15">
        <v>172675</v>
      </c>
      <c r="C23" s="15">
        <v>832241</v>
      </c>
    </row>
    <row r="24" spans="1:3" ht="15" customHeight="1">
      <c r="A24" s="18" t="s">
        <v>41</v>
      </c>
      <c r="B24" s="15">
        <v>230689</v>
      </c>
      <c r="C24" s="15">
        <v>1439029</v>
      </c>
    </row>
    <row r="25" spans="1:3" ht="15" customHeight="1">
      <c r="A25" s="18" t="s">
        <v>42</v>
      </c>
      <c r="B25" s="15">
        <v>480218</v>
      </c>
      <c r="C25" s="15">
        <v>3016904</v>
      </c>
    </row>
    <row r="26" spans="1:3" ht="15" customHeight="1">
      <c r="A26" s="18" t="s">
        <v>43</v>
      </c>
      <c r="B26" s="15">
        <v>2014690</v>
      </c>
      <c r="C26" s="15">
        <v>12598645</v>
      </c>
    </row>
    <row r="27" spans="1:3" ht="15" customHeight="1">
      <c r="A27" s="18"/>
      <c r="B27" s="15"/>
      <c r="C27" s="15"/>
    </row>
    <row r="28" spans="1:3" ht="15" customHeight="1">
      <c r="A28" s="19" t="s">
        <v>44</v>
      </c>
      <c r="B28" s="16">
        <v>8511121</v>
      </c>
      <c r="C28" s="16">
        <v>57259877</v>
      </c>
    </row>
    <row r="29" spans="1:3" ht="15" customHeight="1">
      <c r="A29" s="11"/>
      <c r="B29" s="11"/>
      <c r="C29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22" t="s">
        <v>52</v>
      </c>
      <c r="B1" s="11"/>
      <c r="C1" s="11"/>
    </row>
    <row r="2" spans="1:3" ht="15" customHeight="1">
      <c r="A2" s="22"/>
      <c r="B2" s="11"/>
      <c r="C2" s="11"/>
    </row>
    <row r="3" spans="1:3" ht="15" customHeight="1">
      <c r="A3" s="23" t="s">
        <v>93</v>
      </c>
      <c r="B3" s="11"/>
      <c r="C3" s="11"/>
    </row>
    <row r="4" spans="1:3" ht="15" customHeight="1">
      <c r="A4" s="11" t="s">
        <v>45</v>
      </c>
      <c r="B4" s="11"/>
      <c r="C4" s="43" t="s">
        <v>92</v>
      </c>
    </row>
    <row r="5" spans="1:3" ht="24" customHeight="1">
      <c r="A5" s="12" t="s">
        <v>22</v>
      </c>
      <c r="B5" s="13" t="s">
        <v>23</v>
      </c>
      <c r="C5" s="13" t="s">
        <v>24</v>
      </c>
    </row>
    <row r="6" spans="1:3" ht="15" customHeight="1">
      <c r="A6" s="17"/>
      <c r="B6" s="20" t="s">
        <v>25</v>
      </c>
      <c r="C6" s="20" t="s">
        <v>26</v>
      </c>
    </row>
    <row r="7" spans="1:3" ht="15" customHeight="1">
      <c r="A7" s="18" t="s">
        <v>46</v>
      </c>
      <c r="B7" s="15">
        <v>2074663</v>
      </c>
      <c r="C7" s="15">
        <v>14266660</v>
      </c>
    </row>
    <row r="8" spans="1:3" ht="15" customHeight="1">
      <c r="A8" s="18" t="s">
        <v>27</v>
      </c>
      <c r="B8" s="15">
        <v>434475</v>
      </c>
      <c r="C8" s="15">
        <v>2955997</v>
      </c>
    </row>
    <row r="9" spans="1:3" ht="15" customHeight="1">
      <c r="A9" s="18" t="s">
        <v>28</v>
      </c>
      <c r="B9" s="15">
        <v>439869</v>
      </c>
      <c r="C9" s="15">
        <v>3030048</v>
      </c>
    </row>
    <row r="10" spans="1:3" ht="15" customHeight="1">
      <c r="A10" s="18" t="s">
        <v>29</v>
      </c>
      <c r="B10" s="15">
        <v>503929</v>
      </c>
      <c r="C10" s="15">
        <v>3614828</v>
      </c>
    </row>
    <row r="11" spans="1:3" ht="15" customHeight="1">
      <c r="A11" s="18" t="s">
        <v>30</v>
      </c>
      <c r="B11" s="15">
        <v>439844</v>
      </c>
      <c r="C11" s="15">
        <v>2914578</v>
      </c>
    </row>
    <row r="12" spans="1:3" ht="15" customHeight="1">
      <c r="A12" s="18" t="s">
        <v>31</v>
      </c>
      <c r="B12" s="15">
        <v>625648</v>
      </c>
      <c r="C12" s="15">
        <v>4246803</v>
      </c>
    </row>
    <row r="13" spans="1:3" ht="15" customHeight="1">
      <c r="A13" s="18" t="s">
        <v>32</v>
      </c>
      <c r="B13" s="15">
        <v>333390</v>
      </c>
      <c r="C13" s="15">
        <v>2475237</v>
      </c>
    </row>
    <row r="14" spans="1:3" ht="15" customHeight="1">
      <c r="A14" s="18" t="s">
        <v>33</v>
      </c>
      <c r="B14" s="24">
        <v>847588</v>
      </c>
      <c r="C14" s="24">
        <v>5643058</v>
      </c>
    </row>
    <row r="15" spans="1:3" ht="15" customHeight="1">
      <c r="A15" s="18" t="s">
        <v>34</v>
      </c>
      <c r="B15" s="15">
        <v>790471</v>
      </c>
      <c r="C15" s="15">
        <v>5420793</v>
      </c>
    </row>
    <row r="16" spans="1:3" ht="15" customHeight="1">
      <c r="A16" s="18" t="s">
        <v>47</v>
      </c>
      <c r="B16" s="44">
        <v>6489877</v>
      </c>
      <c r="C16" s="44">
        <v>44568002</v>
      </c>
    </row>
    <row r="17" spans="1:3" ht="15" customHeight="1">
      <c r="A17" s="18"/>
      <c r="B17" s="11"/>
      <c r="C17" s="15"/>
    </row>
    <row r="18" spans="1:3" ht="15" customHeight="1">
      <c r="A18" s="18" t="s">
        <v>35</v>
      </c>
      <c r="B18" s="15">
        <v>217755</v>
      </c>
      <c r="C18" s="15">
        <v>1227100</v>
      </c>
    </row>
    <row r="19" spans="1:3" ht="15" customHeight="1">
      <c r="A19" s="18" t="s">
        <v>36</v>
      </c>
      <c r="B19" s="15">
        <v>88143</v>
      </c>
      <c r="C19" s="15">
        <v>549285</v>
      </c>
    </row>
    <row r="20" spans="1:3" ht="15" customHeight="1">
      <c r="A20" s="18" t="s">
        <v>37</v>
      </c>
      <c r="B20" s="15">
        <v>297832</v>
      </c>
      <c r="C20" s="15">
        <v>2043059</v>
      </c>
    </row>
    <row r="21" spans="1:3" ht="15" customHeight="1">
      <c r="A21" s="18" t="s">
        <v>38</v>
      </c>
      <c r="B21" s="15">
        <v>358389</v>
      </c>
      <c r="C21" s="15">
        <v>2443599</v>
      </c>
    </row>
    <row r="22" spans="1:3" ht="15" customHeight="1">
      <c r="A22" s="18" t="s">
        <v>39</v>
      </c>
      <c r="B22" s="15">
        <v>168818</v>
      </c>
      <c r="C22" s="15">
        <v>1036908</v>
      </c>
    </row>
    <row r="23" spans="1:3" ht="15" customHeight="1">
      <c r="A23" s="18" t="s">
        <v>40</v>
      </c>
      <c r="B23" s="15">
        <v>172280</v>
      </c>
      <c r="C23" s="15">
        <v>829837</v>
      </c>
    </row>
    <row r="24" spans="1:3" ht="15" customHeight="1">
      <c r="A24" s="18" t="s">
        <v>41</v>
      </c>
      <c r="B24" s="15">
        <v>230689</v>
      </c>
      <c r="C24" s="15">
        <v>1439029</v>
      </c>
    </row>
    <row r="25" spans="1:3" ht="15" customHeight="1">
      <c r="A25" s="18" t="s">
        <v>42</v>
      </c>
      <c r="B25" s="15">
        <v>480218</v>
      </c>
      <c r="C25" s="15">
        <v>3016904</v>
      </c>
    </row>
    <row r="26" spans="1:3" ht="15" customHeight="1">
      <c r="A26" s="18" t="s">
        <v>43</v>
      </c>
      <c r="B26" s="15">
        <v>2014124</v>
      </c>
      <c r="C26" s="15">
        <v>12585721</v>
      </c>
    </row>
    <row r="27" spans="1:3" ht="15" customHeight="1">
      <c r="A27" s="18"/>
      <c r="B27" s="15"/>
      <c r="C27" s="15"/>
    </row>
    <row r="28" spans="1:3" ht="15" customHeight="1">
      <c r="A28" s="19" t="s">
        <v>44</v>
      </c>
      <c r="B28" s="16">
        <v>8504001</v>
      </c>
      <c r="C28" s="16">
        <v>57153723</v>
      </c>
    </row>
    <row r="29" spans="1:3" ht="15" customHeight="1">
      <c r="A29" s="11"/>
      <c r="B29" s="11"/>
      <c r="C29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1">
      <selection activeCell="D7" sqref="D7:E28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90</v>
      </c>
    </row>
    <row r="4" spans="1:5" ht="15" customHeight="1">
      <c r="A4" s="11" t="s">
        <v>45</v>
      </c>
      <c r="E4" s="43" t="s">
        <v>91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2074082</v>
      </c>
      <c r="C7" s="15">
        <v>14261876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434193</v>
      </c>
      <c r="C8" s="15">
        <v>2951353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435505</v>
      </c>
      <c r="C9" s="15">
        <v>3007451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498487</v>
      </c>
      <c r="C10" s="15">
        <v>3581728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439884</v>
      </c>
      <c r="C11" s="15">
        <v>2910185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625522</v>
      </c>
      <c r="C12" s="15">
        <v>4241197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332036</v>
      </c>
      <c r="C13" s="15">
        <v>2470070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846785</v>
      </c>
      <c r="C14" s="24">
        <v>5634764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789752</v>
      </c>
      <c r="C15" s="15">
        <v>5412740</v>
      </c>
      <c r="D15" s="25">
        <v>575048</v>
      </c>
      <c r="E15" s="25">
        <v>728106</v>
      </c>
    </row>
    <row r="16" spans="1:5" ht="15" customHeight="1">
      <c r="A16" s="18" t="s">
        <v>47</v>
      </c>
      <c r="B16" s="44">
        <f>SUM(B7:B15)</f>
        <v>6476246</v>
      </c>
      <c r="C16" s="44">
        <f>SUM(C7:C15)</f>
        <v>44471364</v>
      </c>
      <c r="D16" s="25">
        <v>4594012</v>
      </c>
      <c r="E16" s="25">
        <v>5761059</v>
      </c>
    </row>
    <row r="17" spans="1:5" ht="15" customHeight="1">
      <c r="A17" s="18"/>
      <c r="C17" s="15"/>
      <c r="D17" s="25"/>
      <c r="E17" s="25"/>
    </row>
    <row r="18" spans="1:5" ht="15" customHeight="1">
      <c r="A18" s="18" t="s">
        <v>35</v>
      </c>
      <c r="B18" s="15">
        <v>215357</v>
      </c>
      <c r="C18" s="15">
        <v>1206766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87163</v>
      </c>
      <c r="C19" s="15">
        <v>539756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297422</v>
      </c>
      <c r="C20" s="15">
        <v>2033372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358249</v>
      </c>
      <c r="C21" s="15">
        <v>2442597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167533</v>
      </c>
      <c r="C22" s="15">
        <v>1021565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172280</v>
      </c>
      <c r="C23" s="15">
        <v>829837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230689</v>
      </c>
      <c r="C24" s="15">
        <v>1439029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481526</v>
      </c>
      <c r="C25" s="15">
        <v>3031879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f>SUM(B18:B25)</f>
        <v>2010219</v>
      </c>
      <c r="C26" s="15">
        <f>SUM(C18:C25)</f>
        <v>12544801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f>B16+B26</f>
        <v>8486465</v>
      </c>
      <c r="C28" s="16">
        <f>C16+C26</f>
        <v>57016165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88</v>
      </c>
    </row>
    <row r="4" spans="1:5" ht="15" customHeight="1">
      <c r="A4" s="11" t="s">
        <v>45</v>
      </c>
      <c r="E4" s="43" t="s">
        <v>89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2055453</v>
      </c>
      <c r="C7" s="15">
        <v>14085376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431470</v>
      </c>
      <c r="C8" s="15">
        <v>2897619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435511</v>
      </c>
      <c r="C9" s="15">
        <v>3006527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494360</v>
      </c>
      <c r="C10" s="15">
        <v>3555024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440587</v>
      </c>
      <c r="C11" s="15">
        <v>2910115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623643</v>
      </c>
      <c r="C12" s="15">
        <v>4230991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331741</v>
      </c>
      <c r="C13" s="15">
        <v>2468020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845099</v>
      </c>
      <c r="C14" s="24">
        <v>5626550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788877</v>
      </c>
      <c r="C15" s="15">
        <v>5404933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v>6446741</v>
      </c>
      <c r="C16" s="15">
        <v>44185155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215117</v>
      </c>
      <c r="C18" s="15">
        <v>1205057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87536</v>
      </c>
      <c r="C19" s="15">
        <v>541319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297369</v>
      </c>
      <c r="C20" s="15">
        <v>2033053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358131</v>
      </c>
      <c r="C21" s="15">
        <v>2440386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167672</v>
      </c>
      <c r="C22" s="15">
        <v>1021352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171795</v>
      </c>
      <c r="C23" s="15">
        <v>828166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230714</v>
      </c>
      <c r="C24" s="15">
        <v>1439140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481407</v>
      </c>
      <c r="C25" s="15">
        <v>3030103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2009741</v>
      </c>
      <c r="C26" s="15">
        <v>12538576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8456482</v>
      </c>
      <c r="C28" s="16">
        <v>56723731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87</v>
      </c>
    </row>
    <row r="4" spans="1:5" ht="15" customHeight="1">
      <c r="A4" s="11" t="s">
        <v>45</v>
      </c>
      <c r="E4" s="21" t="s">
        <v>85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2055212</v>
      </c>
      <c r="C7" s="15">
        <v>14079232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430932</v>
      </c>
      <c r="C8" s="15">
        <v>2890634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435539</v>
      </c>
      <c r="C9" s="15">
        <v>3005452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493324</v>
      </c>
      <c r="C10" s="15">
        <v>3550714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440103</v>
      </c>
      <c r="C11" s="15">
        <v>2907526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621522</v>
      </c>
      <c r="C12" s="15">
        <v>4201434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331451</v>
      </c>
      <c r="C13" s="15">
        <v>2462895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844526</v>
      </c>
      <c r="C14" s="24">
        <v>5618683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786840</v>
      </c>
      <c r="C15" s="15">
        <v>5375709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f>SUM(B7:B15)</f>
        <v>6439449</v>
      </c>
      <c r="C16" s="15">
        <f>SUM(C7:C15)</f>
        <v>44092279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209118</v>
      </c>
      <c r="C18" s="15">
        <v>1188898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87536</v>
      </c>
      <c r="C19" s="15">
        <v>541319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295725</v>
      </c>
      <c r="C20" s="15">
        <v>2023201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356718</v>
      </c>
      <c r="C21" s="15">
        <v>2444148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167672</v>
      </c>
      <c r="C22" s="15">
        <v>1021352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170455</v>
      </c>
      <c r="C23" s="15">
        <v>814288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230194</v>
      </c>
      <c r="C24" s="15">
        <v>1435791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481116</v>
      </c>
      <c r="C25" s="15">
        <v>3023737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f>SUM(B18:B25)</f>
        <v>1998534</v>
      </c>
      <c r="C26" s="15">
        <f>SUM(C18:C25)</f>
        <v>12492734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f>SUM(B16,B26)</f>
        <v>8437983</v>
      </c>
      <c r="C28" s="16">
        <f>SUM(C16,C26)</f>
        <v>56585013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83</v>
      </c>
    </row>
    <row r="4" spans="1:5" ht="15" customHeight="1">
      <c r="A4" s="11" t="s">
        <v>45</v>
      </c>
      <c r="E4" s="21" t="s">
        <v>82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31"/>
      <c r="B6" s="32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28" t="s">
        <v>46</v>
      </c>
      <c r="B7" s="42">
        <v>2053118</v>
      </c>
      <c r="C7" s="29">
        <v>14048550</v>
      </c>
      <c r="D7" s="25">
        <v>1513060</v>
      </c>
      <c r="E7" s="25">
        <v>1914489</v>
      </c>
    </row>
    <row r="8" spans="1:5" ht="15" customHeight="1">
      <c r="A8" s="28" t="s">
        <v>27</v>
      </c>
      <c r="B8" s="33">
        <v>429359</v>
      </c>
      <c r="C8" s="29">
        <v>2865227</v>
      </c>
      <c r="D8" s="25">
        <v>277428</v>
      </c>
      <c r="E8" s="25">
        <v>398674</v>
      </c>
    </row>
    <row r="9" spans="1:5" ht="15" customHeight="1">
      <c r="A9" s="28" t="s">
        <v>28</v>
      </c>
      <c r="B9" s="33">
        <v>435530</v>
      </c>
      <c r="C9" s="29">
        <v>3004167</v>
      </c>
      <c r="D9" s="25">
        <v>179779</v>
      </c>
      <c r="E9" s="25">
        <v>332547</v>
      </c>
    </row>
    <row r="10" spans="1:5" ht="15" customHeight="1">
      <c r="A10" s="28" t="s">
        <v>29</v>
      </c>
      <c r="B10" s="33">
        <v>493344</v>
      </c>
      <c r="C10" s="29">
        <v>3539017</v>
      </c>
      <c r="D10" s="25">
        <v>391854</v>
      </c>
      <c r="E10" s="25">
        <v>413659</v>
      </c>
    </row>
    <row r="11" spans="1:5" ht="15" customHeight="1">
      <c r="A11" s="28" t="s">
        <v>30</v>
      </c>
      <c r="B11" s="33">
        <v>435102</v>
      </c>
      <c r="C11" s="29">
        <v>2863387</v>
      </c>
      <c r="D11" s="25">
        <v>306417</v>
      </c>
      <c r="E11" s="25">
        <v>367826</v>
      </c>
    </row>
    <row r="12" spans="1:5" ht="15" customHeight="1">
      <c r="A12" s="28" t="s">
        <v>31</v>
      </c>
      <c r="B12" s="33">
        <v>621173</v>
      </c>
      <c r="C12" s="29">
        <v>4198690</v>
      </c>
      <c r="D12" s="25">
        <v>507547</v>
      </c>
      <c r="E12" s="25">
        <v>588365</v>
      </c>
    </row>
    <row r="13" spans="1:5" ht="15" customHeight="1">
      <c r="A13" s="28" t="s">
        <v>32</v>
      </c>
      <c r="B13" s="33">
        <v>331328</v>
      </c>
      <c r="C13" s="29">
        <v>2462079</v>
      </c>
      <c r="D13" s="25">
        <v>276596</v>
      </c>
      <c r="E13" s="25">
        <v>306076</v>
      </c>
    </row>
    <row r="14" spans="1:5" ht="15" customHeight="1">
      <c r="A14" s="28" t="s">
        <v>33</v>
      </c>
      <c r="B14" s="35">
        <v>842744</v>
      </c>
      <c r="C14" s="36">
        <v>5594062</v>
      </c>
      <c r="D14" s="24">
        <v>566283</v>
      </c>
      <c r="E14" s="24">
        <v>711317</v>
      </c>
    </row>
    <row r="15" spans="1:5" ht="15" customHeight="1">
      <c r="A15" s="28" t="s">
        <v>34</v>
      </c>
      <c r="B15" s="34">
        <v>786858</v>
      </c>
      <c r="C15" s="30">
        <v>5370092</v>
      </c>
      <c r="D15" s="41">
        <v>575048</v>
      </c>
      <c r="E15" s="25">
        <v>728106</v>
      </c>
    </row>
    <row r="16" spans="1:5" ht="15" customHeight="1">
      <c r="A16" s="28" t="s">
        <v>47</v>
      </c>
      <c r="B16" s="37">
        <f>SUM(B7:B15)</f>
        <v>6428556</v>
      </c>
      <c r="C16" s="38">
        <f>SUM(C7:C15)</f>
        <v>43945271</v>
      </c>
      <c r="D16" s="41">
        <v>4594012</v>
      </c>
      <c r="E16" s="25">
        <v>5761059</v>
      </c>
    </row>
    <row r="17" spans="1:5" ht="15" customHeight="1">
      <c r="A17" s="28"/>
      <c r="B17" s="39"/>
      <c r="C17" s="40"/>
      <c r="D17" s="41"/>
      <c r="E17" s="25"/>
    </row>
    <row r="18" spans="1:5" ht="15" customHeight="1">
      <c r="A18" s="18" t="s">
        <v>35</v>
      </c>
      <c r="B18" s="15">
        <v>203635</v>
      </c>
      <c r="C18" s="15">
        <v>1136584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87534</v>
      </c>
      <c r="C19" s="15">
        <v>540757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294753</v>
      </c>
      <c r="C20" s="15">
        <v>2016045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352487</v>
      </c>
      <c r="C21" s="15">
        <v>2403159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167699</v>
      </c>
      <c r="C22" s="15">
        <v>1021864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170438</v>
      </c>
      <c r="C23" s="15">
        <v>813916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229704</v>
      </c>
      <c r="C24" s="15">
        <v>1430832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474108</v>
      </c>
      <c r="C25" s="15">
        <v>2938302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f>SUM(B18:B25)</f>
        <v>1980358</v>
      </c>
      <c r="C26" s="15">
        <f>SUM(C18:C25)</f>
        <v>12301459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f>SUM(B26,B16)</f>
        <v>8408914</v>
      </c>
      <c r="C28" s="16">
        <f>SUM(C26,C16)</f>
        <v>56246730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52</v>
      </c>
    </row>
    <row r="2" ht="15" customHeight="1">
      <c r="A2" s="22"/>
    </row>
    <row r="3" ht="15" customHeight="1">
      <c r="A3" s="23" t="s">
        <v>81</v>
      </c>
    </row>
    <row r="4" spans="1:5" ht="15" customHeight="1">
      <c r="A4" s="11" t="s">
        <v>45</v>
      </c>
      <c r="E4" s="21" t="s">
        <v>80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31"/>
      <c r="B6" s="32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28" t="s">
        <v>46</v>
      </c>
      <c r="B7" s="33">
        <v>2051503</v>
      </c>
      <c r="C7" s="29">
        <v>14036142</v>
      </c>
      <c r="D7" s="25">
        <v>1513060</v>
      </c>
      <c r="E7" s="25">
        <v>1914489</v>
      </c>
    </row>
    <row r="8" spans="1:5" ht="15" customHeight="1">
      <c r="A8" s="28" t="s">
        <v>27</v>
      </c>
      <c r="B8" s="33">
        <v>429432</v>
      </c>
      <c r="C8" s="29">
        <v>2860955</v>
      </c>
      <c r="D8" s="25">
        <v>277428</v>
      </c>
      <c r="E8" s="25">
        <v>398674</v>
      </c>
    </row>
    <row r="9" spans="1:5" ht="15" customHeight="1">
      <c r="A9" s="28" t="s">
        <v>28</v>
      </c>
      <c r="B9" s="33">
        <v>434975</v>
      </c>
      <c r="C9" s="29">
        <v>2998269</v>
      </c>
      <c r="D9" s="25">
        <v>179779</v>
      </c>
      <c r="E9" s="25">
        <v>332547</v>
      </c>
    </row>
    <row r="10" spans="1:5" ht="15" customHeight="1">
      <c r="A10" s="28" t="s">
        <v>29</v>
      </c>
      <c r="B10" s="33">
        <v>492829</v>
      </c>
      <c r="C10" s="29">
        <v>3502806</v>
      </c>
      <c r="D10" s="25">
        <v>391854</v>
      </c>
      <c r="E10" s="25">
        <v>413659</v>
      </c>
    </row>
    <row r="11" spans="1:5" ht="15" customHeight="1">
      <c r="A11" s="28" t="s">
        <v>30</v>
      </c>
      <c r="B11" s="33">
        <v>434585</v>
      </c>
      <c r="C11" s="29">
        <v>2850257</v>
      </c>
      <c r="D11" s="25">
        <v>306417</v>
      </c>
      <c r="E11" s="25">
        <v>367826</v>
      </c>
    </row>
    <row r="12" spans="1:5" ht="15" customHeight="1">
      <c r="A12" s="28" t="s">
        <v>31</v>
      </c>
      <c r="B12" s="33">
        <v>619525</v>
      </c>
      <c r="C12" s="29">
        <v>4183351</v>
      </c>
      <c r="D12" s="25">
        <v>507547</v>
      </c>
      <c r="E12" s="25">
        <v>588365</v>
      </c>
    </row>
    <row r="13" spans="1:5" ht="15" customHeight="1">
      <c r="A13" s="28" t="s">
        <v>32</v>
      </c>
      <c r="B13" s="33">
        <v>331034</v>
      </c>
      <c r="C13" s="29">
        <v>2459611</v>
      </c>
      <c r="D13" s="25">
        <v>276596</v>
      </c>
      <c r="E13" s="25">
        <v>306076</v>
      </c>
    </row>
    <row r="14" spans="1:5" ht="15" customHeight="1">
      <c r="A14" s="28" t="s">
        <v>33</v>
      </c>
      <c r="B14" s="35">
        <v>840521</v>
      </c>
      <c r="C14" s="36">
        <v>5571477</v>
      </c>
      <c r="D14" s="24">
        <v>566283</v>
      </c>
      <c r="E14" s="24">
        <v>711317</v>
      </c>
    </row>
    <row r="15" spans="1:5" ht="15" customHeight="1">
      <c r="A15" s="28" t="s">
        <v>34</v>
      </c>
      <c r="B15" s="34">
        <v>785926</v>
      </c>
      <c r="C15" s="30">
        <v>5357765</v>
      </c>
      <c r="D15" s="41">
        <v>575048</v>
      </c>
      <c r="E15" s="25">
        <v>728106</v>
      </c>
    </row>
    <row r="16" spans="1:5" ht="15" customHeight="1">
      <c r="A16" s="28" t="s">
        <v>47</v>
      </c>
      <c r="B16" s="37">
        <f>SUM(B7:B15)</f>
        <v>6420330</v>
      </c>
      <c r="C16" s="38">
        <f>SUM(C7:C15)</f>
        <v>43820633</v>
      </c>
      <c r="D16" s="41">
        <v>4594012</v>
      </c>
      <c r="E16" s="25">
        <v>5761059</v>
      </c>
    </row>
    <row r="17" spans="1:5" ht="15" customHeight="1">
      <c r="A17" s="28"/>
      <c r="B17" s="39"/>
      <c r="C17" s="40"/>
      <c r="D17" s="41"/>
      <c r="E17" s="25"/>
    </row>
    <row r="18" spans="1:5" ht="15" customHeight="1">
      <c r="A18" s="18" t="s">
        <v>35</v>
      </c>
      <c r="B18" s="15">
        <v>203635</v>
      </c>
      <c r="C18" s="15">
        <v>1136584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87459</v>
      </c>
      <c r="C19" s="15">
        <v>540757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294786</v>
      </c>
      <c r="C20" s="15">
        <v>2004265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350782</v>
      </c>
      <c r="C21" s="15">
        <v>2372974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167564</v>
      </c>
      <c r="C22" s="15">
        <v>1021483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169884</v>
      </c>
      <c r="C23" s="15">
        <v>810109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229409</v>
      </c>
      <c r="C24" s="15">
        <v>1428394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473076</v>
      </c>
      <c r="C25" s="15">
        <v>2923371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1976595</v>
      </c>
      <c r="C26" s="15">
        <v>12237937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8396925</v>
      </c>
      <c r="C28" s="16">
        <v>56058570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5" width="15.625" style="11" customWidth="1"/>
    <col min="6" max="16384" width="9.00390625" style="11" customWidth="1"/>
  </cols>
  <sheetData>
    <row r="1" ht="15" customHeight="1">
      <c r="A1" s="22" t="s">
        <v>77</v>
      </c>
    </row>
    <row r="2" ht="15" customHeight="1">
      <c r="A2" s="22"/>
    </row>
    <row r="3" ht="15" customHeight="1">
      <c r="A3" s="23" t="s">
        <v>79</v>
      </c>
    </row>
    <row r="4" spans="1:5" ht="15" customHeight="1">
      <c r="A4" s="11" t="s">
        <v>45</v>
      </c>
      <c r="E4" s="21" t="s">
        <v>78</v>
      </c>
    </row>
    <row r="5" spans="1:5" ht="24">
      <c r="A5" s="12" t="s">
        <v>22</v>
      </c>
      <c r="B5" s="13" t="s">
        <v>23</v>
      </c>
      <c r="C5" s="13" t="s">
        <v>24</v>
      </c>
      <c r="D5" s="14" t="s">
        <v>48</v>
      </c>
      <c r="E5" s="14" t="s">
        <v>49</v>
      </c>
    </row>
    <row r="6" spans="1:5" ht="15" customHeight="1">
      <c r="A6" s="17"/>
      <c r="B6" s="20" t="s">
        <v>25</v>
      </c>
      <c r="C6" s="20" t="s">
        <v>26</v>
      </c>
      <c r="D6" s="20" t="s">
        <v>25</v>
      </c>
      <c r="E6" s="20" t="s">
        <v>25</v>
      </c>
    </row>
    <row r="7" spans="1:5" ht="15" customHeight="1">
      <c r="A7" s="18" t="s">
        <v>46</v>
      </c>
      <c r="B7" s="15">
        <v>2034821</v>
      </c>
      <c r="C7" s="15">
        <v>13891500</v>
      </c>
      <c r="D7" s="25">
        <v>1513060</v>
      </c>
      <c r="E7" s="25">
        <v>1914489</v>
      </c>
    </row>
    <row r="8" spans="1:5" ht="15" customHeight="1">
      <c r="A8" s="18" t="s">
        <v>27</v>
      </c>
      <c r="B8" s="15">
        <v>429522</v>
      </c>
      <c r="C8" s="15">
        <v>2860664</v>
      </c>
      <c r="D8" s="25">
        <v>277428</v>
      </c>
      <c r="E8" s="25">
        <v>398674</v>
      </c>
    </row>
    <row r="9" spans="1:5" ht="15" customHeight="1">
      <c r="A9" s="18" t="s">
        <v>28</v>
      </c>
      <c r="B9" s="15">
        <v>432872</v>
      </c>
      <c r="C9" s="15">
        <v>2967001</v>
      </c>
      <c r="D9" s="25">
        <v>179779</v>
      </c>
      <c r="E9" s="25">
        <v>332547</v>
      </c>
    </row>
    <row r="10" spans="1:5" ht="15" customHeight="1">
      <c r="A10" s="18" t="s">
        <v>29</v>
      </c>
      <c r="B10" s="15">
        <v>491977</v>
      </c>
      <c r="C10" s="15">
        <v>3484305</v>
      </c>
      <c r="D10" s="25">
        <v>391854</v>
      </c>
      <c r="E10" s="25">
        <v>413659</v>
      </c>
    </row>
    <row r="11" spans="1:5" ht="15" customHeight="1">
      <c r="A11" s="18" t="s">
        <v>30</v>
      </c>
      <c r="B11" s="15">
        <v>434586</v>
      </c>
      <c r="C11" s="15">
        <v>2849116</v>
      </c>
      <c r="D11" s="25">
        <v>306417</v>
      </c>
      <c r="E11" s="25">
        <v>367826</v>
      </c>
    </row>
    <row r="12" spans="1:5" ht="15" customHeight="1">
      <c r="A12" s="18" t="s">
        <v>31</v>
      </c>
      <c r="B12" s="15">
        <v>617110</v>
      </c>
      <c r="C12" s="15">
        <v>4156555</v>
      </c>
      <c r="D12" s="25">
        <v>507547</v>
      </c>
      <c r="E12" s="25">
        <v>588365</v>
      </c>
    </row>
    <row r="13" spans="1:5" ht="15" customHeight="1">
      <c r="A13" s="18" t="s">
        <v>32</v>
      </c>
      <c r="B13" s="15">
        <v>330393</v>
      </c>
      <c r="C13" s="15">
        <v>2455014</v>
      </c>
      <c r="D13" s="25">
        <v>276596</v>
      </c>
      <c r="E13" s="25">
        <v>306076</v>
      </c>
    </row>
    <row r="14" spans="1:5" ht="15" customHeight="1">
      <c r="A14" s="18" t="s">
        <v>33</v>
      </c>
      <c r="B14" s="24">
        <v>840316</v>
      </c>
      <c r="C14" s="24">
        <v>5568027</v>
      </c>
      <c r="D14" s="24">
        <v>566283</v>
      </c>
      <c r="E14" s="24">
        <v>711317</v>
      </c>
    </row>
    <row r="15" spans="1:5" ht="15" customHeight="1">
      <c r="A15" s="18" t="s">
        <v>34</v>
      </c>
      <c r="B15" s="15">
        <v>785065</v>
      </c>
      <c r="C15" s="15">
        <v>5350642</v>
      </c>
      <c r="D15" s="25">
        <v>575048</v>
      </c>
      <c r="E15" s="25">
        <v>728106</v>
      </c>
    </row>
    <row r="16" spans="1:5" ht="15" customHeight="1">
      <c r="A16" s="18" t="s">
        <v>47</v>
      </c>
      <c r="B16" s="15">
        <v>6396662</v>
      </c>
      <c r="C16" s="15">
        <v>43582824</v>
      </c>
      <c r="D16" s="25">
        <v>4594012</v>
      </c>
      <c r="E16" s="25">
        <v>5761059</v>
      </c>
    </row>
    <row r="17" spans="1:5" ht="15" customHeight="1">
      <c r="A17" s="18"/>
      <c r="B17" s="15"/>
      <c r="C17" s="15"/>
      <c r="D17" s="25"/>
      <c r="E17" s="25"/>
    </row>
    <row r="18" spans="1:5" ht="15" customHeight="1">
      <c r="A18" s="18" t="s">
        <v>35</v>
      </c>
      <c r="B18" s="15">
        <v>203663</v>
      </c>
      <c r="C18" s="15">
        <v>1136677</v>
      </c>
      <c r="D18" s="25">
        <v>153710</v>
      </c>
      <c r="E18" s="25">
        <v>194456</v>
      </c>
    </row>
    <row r="19" spans="1:5" ht="15" customHeight="1">
      <c r="A19" s="18" t="s">
        <v>36</v>
      </c>
      <c r="B19" s="15">
        <v>87459</v>
      </c>
      <c r="C19" s="15">
        <v>540354</v>
      </c>
      <c r="D19" s="25">
        <v>47403</v>
      </c>
      <c r="E19" s="25">
        <v>69881</v>
      </c>
    </row>
    <row r="20" spans="1:5" ht="15" customHeight="1">
      <c r="A20" s="18" t="s">
        <v>37</v>
      </c>
      <c r="B20" s="15">
        <v>294300</v>
      </c>
      <c r="C20" s="15">
        <v>2000144</v>
      </c>
      <c r="D20" s="25">
        <v>150323</v>
      </c>
      <c r="E20" s="25">
        <v>213977</v>
      </c>
    </row>
    <row r="21" spans="1:5" ht="15" customHeight="1">
      <c r="A21" s="18" t="s">
        <v>38</v>
      </c>
      <c r="B21" s="15">
        <v>349754</v>
      </c>
      <c r="C21" s="15">
        <v>2355750</v>
      </c>
      <c r="D21" s="25">
        <v>212116</v>
      </c>
      <c r="E21" s="25">
        <v>277379</v>
      </c>
    </row>
    <row r="22" spans="1:5" ht="15" customHeight="1">
      <c r="A22" s="18" t="s">
        <v>39</v>
      </c>
      <c r="B22" s="15">
        <v>167582</v>
      </c>
      <c r="C22" s="15">
        <v>1018562</v>
      </c>
      <c r="D22" s="25">
        <v>112008</v>
      </c>
      <c r="E22" s="25">
        <v>150682</v>
      </c>
    </row>
    <row r="23" spans="1:5" ht="15" customHeight="1">
      <c r="A23" s="18" t="s">
        <v>40</v>
      </c>
      <c r="B23" s="15">
        <v>169884</v>
      </c>
      <c r="C23" s="15">
        <v>809327</v>
      </c>
      <c r="D23" s="25">
        <v>96648</v>
      </c>
      <c r="E23" s="25">
        <v>147728</v>
      </c>
    </row>
    <row r="24" spans="1:5" ht="15" customHeight="1">
      <c r="A24" s="18" t="s">
        <v>41</v>
      </c>
      <c r="B24" s="15">
        <v>229391</v>
      </c>
      <c r="C24" s="15">
        <v>1428096</v>
      </c>
      <c r="D24" s="25">
        <v>153770</v>
      </c>
      <c r="E24" s="25">
        <v>206763</v>
      </c>
    </row>
    <row r="25" spans="1:5" ht="15" customHeight="1">
      <c r="A25" s="18" t="s">
        <v>42</v>
      </c>
      <c r="B25" s="15">
        <v>472603</v>
      </c>
      <c r="C25" s="15">
        <v>2917980</v>
      </c>
      <c r="D25" s="25">
        <v>208299</v>
      </c>
      <c r="E25" s="25">
        <v>363770</v>
      </c>
    </row>
    <row r="26" spans="1:5" ht="15" customHeight="1">
      <c r="A26" s="18" t="s">
        <v>43</v>
      </c>
      <c r="B26" s="15">
        <v>1974636</v>
      </c>
      <c r="C26" s="15">
        <v>12206890</v>
      </c>
      <c r="D26" s="25">
        <v>1134277</v>
      </c>
      <c r="E26" s="25">
        <v>1624636</v>
      </c>
    </row>
    <row r="27" spans="1:5" ht="15" customHeight="1">
      <c r="A27" s="18"/>
      <c r="B27" s="15"/>
      <c r="C27" s="15"/>
      <c r="D27" s="25"/>
      <c r="E27" s="25"/>
    </row>
    <row r="28" spans="1:5" ht="15" customHeight="1">
      <c r="A28" s="19" t="s">
        <v>44</v>
      </c>
      <c r="B28" s="16">
        <v>8371298</v>
      </c>
      <c r="C28" s="16">
        <v>55789714</v>
      </c>
      <c r="D28" s="26">
        <v>5728289</v>
      </c>
      <c r="E28" s="26">
        <v>7385695</v>
      </c>
    </row>
    <row r="29" ht="15" customHeight="1">
      <c r="E29" s="20" t="s">
        <v>73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2022-04-21T01:25:35Z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