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公有財産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<sst xmlns="http://schemas.openxmlformats.org/spreadsheetml/2006/main" count="103" uniqueCount="70">
  <si>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</si>
  <si>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</si>
  <si>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</si>
  <si>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</si>
  <si>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</si>
  <si>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</si>
  <si>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</si>
  <si>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</si>
  <si>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</si>
  <si>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</si>
  <si>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</si>
  <si>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</si>
  <si>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</si>
  <si>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</si>
  <si>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</si>
  <si>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</si>
  <si>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土地</t>
  </si>
  <si>
    <t>行政財産</t>
  </si>
  <si>
    <t>普通財産</t>
  </si>
  <si>
    <t>山林</t>
  </si>
  <si>
    <t>建物</t>
  </si>
  <si>
    <t>木造</t>
  </si>
  <si>
    <t>非木造</t>
  </si>
  <si>
    <t>計</t>
  </si>
  <si>
    <t>建物計</t>
  </si>
  <si>
    <t>土地計</t>
  </si>
  <si>
    <t>公有財産</t>
  </si>
  <si>
    <t>議会・行政</t>
  </si>
  <si>
    <t>年度</t>
  </si>
  <si>
    <t>土地、建物
行政財産、普通財産</t>
  </si>
  <si>
    <t>3月31日</t>
  </si>
  <si>
    <t>平成元年度</t>
  </si>
  <si>
    <t>区　　　分</t>
  </si>
  <si>
    <t>土　　　　　地</t>
  </si>
  <si>
    <t>建物　（行政財産)</t>
  </si>
  <si>
    <t>木　　造</t>
  </si>
  <si>
    <t>㎡</t>
  </si>
  <si>
    <t>昭和53年度</t>
  </si>
  <si>
    <t>（平成17年9月30日現在）</t>
  </si>
  <si>
    <t>年   度</t>
  </si>
  <si>
    <t>土   地</t>
  </si>
  <si>
    <t>建     物</t>
  </si>
  <si>
    <t>非 木 造</t>
  </si>
  <si>
    <t>木   造</t>
  </si>
  <si>
    <t>平成17年度</t>
  </si>
  <si>
    <t>公有財産　越前市</t>
  </si>
  <si>
    <t>公有財産　武生市</t>
  </si>
  <si>
    <t>資料：財務課、「武生市統計年鑑」</t>
  </si>
  <si>
    <t>資料：総務課、「今立町統計年鑑」</t>
  </si>
  <si>
    <t>公有財産　今立町</t>
  </si>
  <si>
    <t>武生市</t>
  </si>
  <si>
    <t>今立町</t>
  </si>
  <si>
    <t>（平成17年9月30日）</t>
  </si>
  <si>
    <t>決算書</t>
  </si>
  <si>
    <t>㎡</t>
  </si>
  <si>
    <t>各年度末</t>
  </si>
  <si>
    <t>表題</t>
  </si>
  <si>
    <t>調査周期</t>
  </si>
  <si>
    <t>１年</t>
  </si>
  <si>
    <t>掲載開始年（年度）</t>
  </si>
  <si>
    <t>各年度末</t>
  </si>
  <si>
    <t>各年度末</t>
  </si>
  <si>
    <t>資料：各決算書</t>
  </si>
  <si>
    <t>12-07</t>
  </si>
  <si>
    <t>更新情報</t>
  </si>
  <si>
    <t>毎年10月頃に前年度のデータに更新</t>
  </si>
  <si>
    <t>編集：越前市役所　情報政策課</t>
  </si>
  <si>
    <t>財産管理課</t>
  </si>
  <si>
    <t>http://www.city.echizen.lg.jp/office/030/080/index.html</t>
  </si>
  <si>
    <t>令和2年度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</si>
</sst>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38" fontId="7" fillId="0" borderId="0" xfId="49" applyFont="1" applyAlignment="1">
      <alignment/>
    </xf>
    <xf numFmtId="38" fontId="7" fillId="0" borderId="0" xfId="0" applyNumberFormat="1" applyFont="1" applyAlignment="1">
      <alignment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0" xfId="6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0" fillId="0" borderId="11" xfId="61" applyBorder="1">
      <alignment vertical="center"/>
      <protection/>
    </xf>
    <xf numFmtId="0" fontId="7" fillId="0" borderId="12" xfId="61" applyFont="1" applyBorder="1">
      <alignment vertical="center"/>
      <protection/>
    </xf>
    <xf numFmtId="180" fontId="7" fillId="0" borderId="0" xfId="61" applyNumberFormat="1" applyFont="1">
      <alignment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180" fontId="7" fillId="0" borderId="0" xfId="61" applyNumberFormat="1" applyFont="1" applyFill="1">
      <alignment vertical="center"/>
      <protection/>
    </xf>
    <xf numFmtId="0" fontId="7" fillId="0" borderId="16" xfId="61" applyFont="1" applyBorder="1" applyAlignment="1">
      <alignment horizontal="center" vertical="center"/>
      <protection/>
    </xf>
    <xf numFmtId="180" fontId="7" fillId="0" borderId="15" xfId="61" applyNumberFormat="1" applyFont="1" applyFill="1" applyBorder="1">
      <alignment vertical="center"/>
      <protection/>
    </xf>
    <xf numFmtId="180" fontId="7" fillId="0" borderId="17" xfId="61" applyNumberFormat="1" applyFont="1" applyFill="1" applyBorder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61" applyFont="1">
      <alignment vertical="center"/>
      <protection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21" xfId="61" applyFont="1" applyFill="1" applyBorder="1" applyAlignment="1">
      <alignment horizontal="center" vertical="center"/>
      <protection/>
    </xf>
    <xf numFmtId="0" fontId="5" fillId="4" borderId="21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58" fontId="7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5" fillId="4" borderId="21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2" xfId="61" applyFont="1" applyFill="1" applyBorder="1" applyAlignment="1">
      <alignment horizontal="center" vertical="center"/>
      <protection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21" xfId="61" applyFont="1" applyFill="1" applyBorder="1" applyAlignment="1">
      <alignment horizontal="center" vertical="center"/>
      <protection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justify" vertical="center" wrapText="1"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0" fontId="47" fillId="0" borderId="12" xfId="0" applyFont="1" applyBorder="1" applyAlignment="1">
      <alignment horizontal="center"/>
    </xf>
    <xf numFmtId="38" fontId="47" fillId="0" borderId="0" xfId="49" applyFont="1" applyAlignment="1">
      <alignment/>
    </xf>
    <xf numFmtId="38" fontId="47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-1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30/080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17.875" style="5" bestFit="1" customWidth="1"/>
    <col min="2" max="2" width="9.25390625" style="5" bestFit="1" customWidth="1"/>
    <col min="3" max="4" width="9.00390625" style="5" customWidth="1"/>
    <col min="5" max="5" width="9.25390625" style="5" bestFit="1" customWidth="1"/>
    <col min="6" max="16384" width="9.00390625" style="5" customWidth="1"/>
  </cols>
  <sheetData>
    <row r="1" ht="15" customHeight="1">
      <c r="A1" s="4" t="s">
        <v>45</v>
      </c>
    </row>
    <row r="2" spans="1:12" ht="15" customHeight="1">
      <c r="A2" s="4"/>
      <c r="L2" s="6" t="s">
        <v>55</v>
      </c>
    </row>
    <row r="3" spans="1:12" ht="15" customHeight="1">
      <c r="A3" s="61"/>
      <c r="B3" s="62" t="s">
        <v>16</v>
      </c>
      <c r="C3" s="63"/>
      <c r="D3" s="63"/>
      <c r="E3" s="64"/>
      <c r="F3" s="67" t="s">
        <v>20</v>
      </c>
      <c r="G3" s="67"/>
      <c r="H3" s="67"/>
      <c r="I3" s="67"/>
      <c r="J3" s="67"/>
      <c r="K3" s="68"/>
      <c r="L3" s="68"/>
    </row>
    <row r="4" spans="1:12" ht="15" customHeight="1">
      <c r="A4" s="61"/>
      <c r="B4" s="72" t="s">
        <v>17</v>
      </c>
      <c r="C4" s="72" t="s">
        <v>18</v>
      </c>
      <c r="D4" s="72" t="s">
        <v>19</v>
      </c>
      <c r="E4" s="65" t="s">
        <v>25</v>
      </c>
      <c r="F4" s="62" t="s">
        <v>21</v>
      </c>
      <c r="G4" s="63"/>
      <c r="H4" s="64"/>
      <c r="I4" s="68" t="s">
        <v>22</v>
      </c>
      <c r="J4" s="71"/>
      <c r="K4" s="64"/>
      <c r="L4" s="69" t="s">
        <v>24</v>
      </c>
    </row>
    <row r="5" spans="1:12" ht="15" customHeight="1">
      <c r="A5" s="61"/>
      <c r="B5" s="72"/>
      <c r="C5" s="72"/>
      <c r="D5" s="72"/>
      <c r="E5" s="66"/>
      <c r="F5" s="13" t="s">
        <v>17</v>
      </c>
      <c r="G5" s="13" t="s">
        <v>18</v>
      </c>
      <c r="H5" s="14" t="s">
        <v>23</v>
      </c>
      <c r="I5" s="13" t="s">
        <v>17</v>
      </c>
      <c r="J5" s="13" t="s">
        <v>18</v>
      </c>
      <c r="K5" s="15" t="s">
        <v>23</v>
      </c>
      <c r="L5" s="70"/>
    </row>
    <row r="6" spans="1:12" ht="15" customHeight="1">
      <c r="A6" s="8"/>
      <c r="B6" s="48" t="s">
        <v>54</v>
      </c>
      <c r="C6" s="48" t="s">
        <v>54</v>
      </c>
      <c r="D6" s="48" t="s">
        <v>54</v>
      </c>
      <c r="E6" s="48" t="s">
        <v>54</v>
      </c>
      <c r="F6" s="48" t="s">
        <v>54</v>
      </c>
      <c r="G6" s="48" t="s">
        <v>54</v>
      </c>
      <c r="H6" s="48" t="s">
        <v>54</v>
      </c>
      <c r="I6" s="48" t="s">
        <v>54</v>
      </c>
      <c r="J6" s="48" t="s">
        <v>54</v>
      </c>
      <c r="K6" s="48" t="s">
        <v>54</v>
      </c>
      <c r="L6" s="48" t="s">
        <v>54</v>
      </c>
    </row>
    <row r="7" spans="1:12" ht="15" customHeight="1">
      <c r="A7" s="47" t="s">
        <v>52</v>
      </c>
      <c r="B7" s="10">
        <v>1768297</v>
      </c>
      <c r="C7" s="10">
        <v>239610</v>
      </c>
      <c r="D7" s="10">
        <v>697114</v>
      </c>
      <c r="E7" s="10">
        <v>2705021</v>
      </c>
      <c r="F7" s="10">
        <v>18253</v>
      </c>
      <c r="G7" s="10">
        <v>1383</v>
      </c>
      <c r="H7" s="10">
        <v>19636</v>
      </c>
      <c r="I7" s="10">
        <v>349423</v>
      </c>
      <c r="J7" s="10">
        <v>4407</v>
      </c>
      <c r="K7" s="10">
        <v>353830</v>
      </c>
      <c r="L7" s="10">
        <v>373466</v>
      </c>
    </row>
    <row r="8" spans="1:12" ht="15" customHeight="1">
      <c r="A8" s="9" t="s">
        <v>50</v>
      </c>
      <c r="B8" s="10">
        <v>1589378</v>
      </c>
      <c r="C8" s="10">
        <v>233634</v>
      </c>
      <c r="D8" s="10">
        <v>669724</v>
      </c>
      <c r="E8" s="10">
        <v>2492736</v>
      </c>
      <c r="F8" s="10">
        <v>9141</v>
      </c>
      <c r="G8" s="10">
        <v>823</v>
      </c>
      <c r="H8" s="10">
        <v>9964</v>
      </c>
      <c r="I8" s="10">
        <v>282211</v>
      </c>
      <c r="J8" s="10">
        <v>4407</v>
      </c>
      <c r="K8" s="10">
        <v>286618</v>
      </c>
      <c r="L8" s="10">
        <v>296582</v>
      </c>
    </row>
    <row r="9" spans="1:12" ht="15" customHeight="1">
      <c r="A9" s="9" t="s">
        <v>51</v>
      </c>
      <c r="B9" s="10">
        <v>178919</v>
      </c>
      <c r="C9" s="10">
        <v>5976</v>
      </c>
      <c r="D9" s="10">
        <v>27390</v>
      </c>
      <c r="E9" s="10">
        <v>212285</v>
      </c>
      <c r="F9" s="10">
        <v>9112</v>
      </c>
      <c r="G9" s="10">
        <v>560</v>
      </c>
      <c r="H9" s="10">
        <v>9672</v>
      </c>
      <c r="I9" s="10">
        <v>67212</v>
      </c>
      <c r="J9" s="10">
        <v>0</v>
      </c>
      <c r="K9" s="10">
        <v>67212</v>
      </c>
      <c r="L9" s="10">
        <v>76884</v>
      </c>
    </row>
    <row r="10" ht="15" customHeight="1">
      <c r="A10" s="46"/>
    </row>
    <row r="11" spans="1:12" ht="15" customHeight="1">
      <c r="A11" s="9" t="s">
        <v>44</v>
      </c>
      <c r="B11" s="87">
        <v>1771872</v>
      </c>
      <c r="C11" s="87">
        <v>241152</v>
      </c>
      <c r="D11" s="87">
        <v>697114</v>
      </c>
      <c r="E11" s="87">
        <f>B11+C11+D11</f>
        <v>2710138</v>
      </c>
      <c r="F11" s="87">
        <v>18454</v>
      </c>
      <c r="G11" s="87">
        <v>1383</v>
      </c>
      <c r="H11" s="87">
        <f>F11+G11</f>
        <v>19837</v>
      </c>
      <c r="I11" s="87">
        <v>349539</v>
      </c>
      <c r="J11" s="87">
        <v>4407</v>
      </c>
      <c r="K11" s="87">
        <f>I11+J11</f>
        <v>353946</v>
      </c>
      <c r="L11" s="88">
        <f>F11+G11+I11+J11</f>
        <v>373783</v>
      </c>
    </row>
    <row r="12" spans="1:12" ht="15" customHeight="1">
      <c r="A12" s="9">
        <v>18</v>
      </c>
      <c r="B12" s="87">
        <v>1772212</v>
      </c>
      <c r="C12" s="87">
        <v>242147</v>
      </c>
      <c r="D12" s="87">
        <v>697114</v>
      </c>
      <c r="E12" s="87">
        <f>B12+C12+D12</f>
        <v>2711473</v>
      </c>
      <c r="F12" s="87">
        <v>18224</v>
      </c>
      <c r="G12" s="87">
        <v>1383</v>
      </c>
      <c r="H12" s="87">
        <f>F12+G12</f>
        <v>19607</v>
      </c>
      <c r="I12" s="87">
        <v>352987</v>
      </c>
      <c r="J12" s="87">
        <v>5313</v>
      </c>
      <c r="K12" s="87">
        <f>I12+J12</f>
        <v>358300</v>
      </c>
      <c r="L12" s="88">
        <f>F12+G12+I12+J12</f>
        <v>377907</v>
      </c>
    </row>
    <row r="13" spans="1:12" ht="15" customHeight="1">
      <c r="A13" s="9">
        <v>19</v>
      </c>
      <c r="B13" s="87">
        <v>1777511</v>
      </c>
      <c r="C13" s="87">
        <v>239879</v>
      </c>
      <c r="D13" s="87">
        <v>697114</v>
      </c>
      <c r="E13" s="87">
        <f>B13+C13+D13</f>
        <v>2714504</v>
      </c>
      <c r="F13" s="87">
        <v>16672</v>
      </c>
      <c r="G13" s="87">
        <v>1383</v>
      </c>
      <c r="H13" s="87">
        <f>F13+G13</f>
        <v>18055</v>
      </c>
      <c r="I13" s="87">
        <v>361806</v>
      </c>
      <c r="J13" s="87">
        <v>3766</v>
      </c>
      <c r="K13" s="87">
        <f>I13+J13</f>
        <v>365572</v>
      </c>
      <c r="L13" s="88">
        <f>F13+G13+I13+J13</f>
        <v>383627</v>
      </c>
    </row>
    <row r="14" spans="1:12" ht="15" customHeight="1">
      <c r="A14" s="9">
        <v>20</v>
      </c>
      <c r="B14" s="87">
        <v>1779675</v>
      </c>
      <c r="C14" s="87">
        <v>449174</v>
      </c>
      <c r="D14" s="87">
        <v>697114</v>
      </c>
      <c r="E14" s="87">
        <v>2925963</v>
      </c>
      <c r="F14" s="87">
        <v>16526</v>
      </c>
      <c r="G14" s="87">
        <v>1383</v>
      </c>
      <c r="H14" s="87">
        <v>17909</v>
      </c>
      <c r="I14" s="87">
        <v>360365</v>
      </c>
      <c r="J14" s="87">
        <v>4099</v>
      </c>
      <c r="K14" s="87">
        <v>364464</v>
      </c>
      <c r="L14" s="88">
        <v>382373</v>
      </c>
    </row>
    <row r="15" spans="1:12" ht="15" customHeight="1">
      <c r="A15" s="9">
        <v>21</v>
      </c>
      <c r="B15" s="87">
        <v>1785854</v>
      </c>
      <c r="C15" s="87">
        <v>448963</v>
      </c>
      <c r="D15" s="87">
        <v>733049</v>
      </c>
      <c r="E15" s="87">
        <v>2967866</v>
      </c>
      <c r="F15" s="87">
        <v>16018</v>
      </c>
      <c r="G15" s="87">
        <v>1383</v>
      </c>
      <c r="H15" s="87">
        <v>17401</v>
      </c>
      <c r="I15" s="87">
        <v>359693</v>
      </c>
      <c r="J15" s="87">
        <v>4099</v>
      </c>
      <c r="K15" s="87">
        <v>363792</v>
      </c>
      <c r="L15" s="88">
        <v>381193</v>
      </c>
    </row>
    <row r="16" spans="1:12" ht="15" customHeight="1">
      <c r="A16" s="9">
        <v>22</v>
      </c>
      <c r="B16" s="87">
        <v>1789014</v>
      </c>
      <c r="C16" s="87">
        <v>451585</v>
      </c>
      <c r="D16" s="87">
        <v>733049</v>
      </c>
      <c r="E16" s="87">
        <v>2973648</v>
      </c>
      <c r="F16" s="87">
        <v>15787</v>
      </c>
      <c r="G16" s="87">
        <v>1383</v>
      </c>
      <c r="H16" s="87">
        <v>17170</v>
      </c>
      <c r="I16" s="87">
        <v>356943</v>
      </c>
      <c r="J16" s="87">
        <v>6819</v>
      </c>
      <c r="K16" s="87">
        <v>363762</v>
      </c>
      <c r="L16" s="88">
        <v>380932</v>
      </c>
    </row>
    <row r="17" spans="1:12" ht="15" customHeight="1">
      <c r="A17" s="86">
        <v>23</v>
      </c>
      <c r="B17" s="87">
        <v>1803750</v>
      </c>
      <c r="C17" s="87">
        <v>497265</v>
      </c>
      <c r="D17" s="87">
        <v>733049</v>
      </c>
      <c r="E17" s="87">
        <v>3034064</v>
      </c>
      <c r="F17" s="87">
        <v>15981</v>
      </c>
      <c r="G17" s="87">
        <v>1417</v>
      </c>
      <c r="H17" s="87">
        <v>17398</v>
      </c>
      <c r="I17" s="87">
        <v>355440</v>
      </c>
      <c r="J17" s="87">
        <v>8067</v>
      </c>
      <c r="K17" s="87">
        <v>363507</v>
      </c>
      <c r="L17" s="88">
        <v>380905</v>
      </c>
    </row>
    <row r="18" spans="1:12" ht="15" customHeight="1">
      <c r="A18" s="9">
        <v>24</v>
      </c>
      <c r="B18" s="84">
        <v>1817071</v>
      </c>
      <c r="C18" s="84">
        <v>504059</v>
      </c>
      <c r="D18" s="84">
        <v>733049</v>
      </c>
      <c r="E18" s="84">
        <v>3054179</v>
      </c>
      <c r="F18" s="84">
        <v>15834</v>
      </c>
      <c r="G18" s="84">
        <v>1462</v>
      </c>
      <c r="H18" s="84">
        <v>17296</v>
      </c>
      <c r="I18" s="84">
        <v>354078</v>
      </c>
      <c r="J18" s="84">
        <v>9457</v>
      </c>
      <c r="K18" s="84">
        <v>363535</v>
      </c>
      <c r="L18" s="84">
        <v>380831</v>
      </c>
    </row>
    <row r="19" spans="1:12" ht="15" customHeight="1">
      <c r="A19" s="9">
        <v>25</v>
      </c>
      <c r="B19" s="84">
        <v>1819166</v>
      </c>
      <c r="C19" s="84">
        <v>574965</v>
      </c>
      <c r="D19" s="84">
        <v>733049</v>
      </c>
      <c r="E19" s="84">
        <f>SUM(B19:D19)</f>
        <v>3127180</v>
      </c>
      <c r="F19" s="84">
        <v>15764</v>
      </c>
      <c r="G19" s="84">
        <v>1399</v>
      </c>
      <c r="H19" s="84">
        <f>SUM(F19:G19)</f>
        <v>17163</v>
      </c>
      <c r="I19" s="84">
        <v>354408</v>
      </c>
      <c r="J19" s="84">
        <v>8067</v>
      </c>
      <c r="K19" s="84">
        <f>SUM(I19:J19)</f>
        <v>362475</v>
      </c>
      <c r="L19" s="84">
        <f>H19+K19</f>
        <v>379638</v>
      </c>
    </row>
    <row r="20" spans="1:12" ht="15" customHeight="1">
      <c r="A20" s="9">
        <v>26</v>
      </c>
      <c r="B20" s="84">
        <v>1829636</v>
      </c>
      <c r="C20" s="84">
        <v>551887</v>
      </c>
      <c r="D20" s="84">
        <v>733049</v>
      </c>
      <c r="E20" s="84">
        <f>SUM(B20:D20)</f>
        <v>3114572</v>
      </c>
      <c r="F20" s="84">
        <v>15858</v>
      </c>
      <c r="G20" s="84">
        <v>1263</v>
      </c>
      <c r="H20" s="84">
        <f>SUM(F20:G20)</f>
        <v>17121</v>
      </c>
      <c r="I20" s="84">
        <v>353510</v>
      </c>
      <c r="J20" s="84">
        <v>8067</v>
      </c>
      <c r="K20" s="84">
        <f>SUM(I20:J20)</f>
        <v>361577</v>
      </c>
      <c r="L20" s="84">
        <f>H20+K20</f>
        <v>378698</v>
      </c>
    </row>
    <row r="21" spans="1:12" ht="15" customHeight="1">
      <c r="A21" s="9">
        <v>27</v>
      </c>
      <c r="B21" s="84">
        <v>1904390</v>
      </c>
      <c r="C21" s="84">
        <v>545006</v>
      </c>
      <c r="D21" s="84">
        <v>726223</v>
      </c>
      <c r="E21" s="84">
        <f>SUM(B21:D21)</f>
        <v>3175619</v>
      </c>
      <c r="F21" s="84">
        <v>16210</v>
      </c>
      <c r="G21" s="84">
        <v>1867</v>
      </c>
      <c r="H21" s="84">
        <f>SUM(F21:G21)</f>
        <v>18077</v>
      </c>
      <c r="I21" s="84">
        <v>348974</v>
      </c>
      <c r="J21" s="84">
        <v>9336</v>
      </c>
      <c r="K21" s="84">
        <f>SUM(I21:J21)</f>
        <v>358310</v>
      </c>
      <c r="L21" s="84">
        <f>H21+K21</f>
        <v>376387</v>
      </c>
    </row>
    <row r="22" spans="1:12" ht="15" customHeight="1">
      <c r="A22" s="9">
        <v>28</v>
      </c>
      <c r="B22" s="84">
        <v>1904563</v>
      </c>
      <c r="C22" s="84">
        <v>541560</v>
      </c>
      <c r="D22" s="84">
        <v>726223</v>
      </c>
      <c r="E22" s="84">
        <f>SUM(B22:D22)</f>
        <v>3172346</v>
      </c>
      <c r="F22" s="84">
        <v>16239</v>
      </c>
      <c r="G22" s="84">
        <v>1867</v>
      </c>
      <c r="H22" s="84">
        <f>SUM(F22:G22)</f>
        <v>18106</v>
      </c>
      <c r="I22" s="84">
        <v>341278</v>
      </c>
      <c r="J22" s="84">
        <v>8764</v>
      </c>
      <c r="K22" s="84">
        <f>SUM(I22:J22)</f>
        <v>350042</v>
      </c>
      <c r="L22" s="84">
        <f>H22+K22</f>
        <v>368148</v>
      </c>
    </row>
    <row r="23" spans="1:12" ht="15" customHeight="1">
      <c r="A23" s="59">
        <v>29</v>
      </c>
      <c r="B23" s="85">
        <v>1931380</v>
      </c>
      <c r="C23" s="84">
        <v>469663</v>
      </c>
      <c r="D23" s="84">
        <v>744965</v>
      </c>
      <c r="E23" s="84">
        <f>SUM(B23:D23)</f>
        <v>3146008</v>
      </c>
      <c r="F23" s="84">
        <v>15783</v>
      </c>
      <c r="G23" s="84">
        <v>2011</v>
      </c>
      <c r="H23" s="84">
        <f>SUM(F23:G23)</f>
        <v>17794</v>
      </c>
      <c r="I23" s="84">
        <v>341748</v>
      </c>
      <c r="J23" s="84">
        <v>8483</v>
      </c>
      <c r="K23" s="84">
        <f>SUM(I23:J23)</f>
        <v>350231</v>
      </c>
      <c r="L23" s="84">
        <f>H23+K23</f>
        <v>368025</v>
      </c>
    </row>
    <row r="24" spans="1:12" ht="15" customHeight="1">
      <c r="A24" s="59">
        <v>30</v>
      </c>
      <c r="B24" s="85">
        <v>1927289</v>
      </c>
      <c r="C24" s="84">
        <v>467432</v>
      </c>
      <c r="D24" s="84">
        <v>744965</v>
      </c>
      <c r="E24" s="84">
        <f>SUM(B24:D24)</f>
        <v>3139686</v>
      </c>
      <c r="F24" s="84">
        <v>15131</v>
      </c>
      <c r="G24" s="84">
        <v>2011</v>
      </c>
      <c r="H24" s="84">
        <f>SUM(F24:G24)</f>
        <v>17142</v>
      </c>
      <c r="I24" s="84">
        <v>341893</v>
      </c>
      <c r="J24" s="84">
        <v>5260</v>
      </c>
      <c r="K24" s="84">
        <f>SUM(I24:J24)</f>
        <v>347153</v>
      </c>
      <c r="L24" s="84">
        <f>H24+K24</f>
        <v>364295</v>
      </c>
    </row>
    <row r="25" spans="1:12" ht="15" customHeight="1">
      <c r="A25" s="59">
        <v>31</v>
      </c>
      <c r="B25" s="84">
        <v>1920585</v>
      </c>
      <c r="C25" s="84">
        <v>468038</v>
      </c>
      <c r="D25" s="84">
        <v>744965</v>
      </c>
      <c r="E25" s="84">
        <f>SUM(B25:D25)</f>
        <v>3133588</v>
      </c>
      <c r="F25" s="84">
        <v>14997</v>
      </c>
      <c r="G25" s="84">
        <v>2016</v>
      </c>
      <c r="H25" s="84">
        <f>SUM(F25:G25)</f>
        <v>17013</v>
      </c>
      <c r="I25" s="84">
        <v>345503</v>
      </c>
      <c r="J25" s="84">
        <v>11592</v>
      </c>
      <c r="K25" s="84">
        <f>SUM(I25:J25)</f>
        <v>357095</v>
      </c>
      <c r="L25" s="84">
        <f>H25+K25</f>
        <v>374108</v>
      </c>
    </row>
    <row r="26" spans="1:12" ht="15.75" customHeight="1">
      <c r="A26" s="58" t="s">
        <v>69</v>
      </c>
      <c r="B26" s="82">
        <v>1849692</v>
      </c>
      <c r="C26" s="83">
        <v>467573</v>
      </c>
      <c r="D26" s="83">
        <v>744965</v>
      </c>
      <c r="E26" s="83">
        <f>SUM(B26:D26)</f>
        <v>3062230</v>
      </c>
      <c r="F26" s="83">
        <v>14840</v>
      </c>
      <c r="G26" s="83">
        <v>1658</v>
      </c>
      <c r="H26" s="83">
        <f>SUM(F26:G26)</f>
        <v>16498</v>
      </c>
      <c r="I26" s="83">
        <v>318743</v>
      </c>
      <c r="J26" s="83">
        <v>2049</v>
      </c>
      <c r="K26" s="83">
        <f>SUM(I26:J26)</f>
        <v>320792</v>
      </c>
      <c r="L26" s="83">
        <f>H26+K26</f>
        <v>337290</v>
      </c>
    </row>
    <row r="27" spans="1:12" ht="15" customHeight="1">
      <c r="A27" s="7"/>
      <c r="E27" s="56"/>
      <c r="H27" s="56"/>
      <c r="I27" s="56"/>
      <c r="J27" s="11"/>
      <c r="L27" s="6" t="s">
        <v>62</v>
      </c>
    </row>
    <row r="28" ht="15" customHeight="1"/>
    <row r="29" ht="15" customHeight="1"/>
    <row r="30" ht="15" customHeight="1"/>
    <row r="31" spans="2:8" ht="15" customHeight="1">
      <c r="B31" s="57"/>
      <c r="C31" s="57"/>
      <c r="D31" s="57"/>
      <c r="E31" s="57"/>
      <c r="F31" s="57"/>
      <c r="G31" s="57"/>
      <c r="H31" s="56"/>
    </row>
    <row r="32" spans="5:17" ht="15" customHeight="1">
      <c r="E32" s="57"/>
      <c r="F32" s="57"/>
      <c r="G32" s="57"/>
      <c r="H32" s="56"/>
      <c r="N32" s="56"/>
      <c r="O32" s="56"/>
      <c r="P32" s="56"/>
      <c r="Q32" s="56"/>
    </row>
    <row r="33" ht="15" customHeight="1">
      <c r="N33" s="56"/>
    </row>
    <row r="34" spans="14:17" ht="15" customHeight="1">
      <c r="N34" s="56"/>
      <c r="O34" s="56"/>
      <c r="P34" s="56"/>
      <c r="Q34" s="56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0">
    <mergeCell ref="A3:A5"/>
    <mergeCell ref="B3:E3"/>
    <mergeCell ref="E4:E5"/>
    <mergeCell ref="F3:L3"/>
    <mergeCell ref="L4:L5"/>
    <mergeCell ref="F4:H4"/>
    <mergeCell ref="I4:K4"/>
    <mergeCell ref="B4:B5"/>
    <mergeCell ref="C4:C5"/>
    <mergeCell ref="D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E19:E20 E21: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5" width="12.625" style="28" customWidth="1"/>
    <col min="6" max="16384" width="9.00390625" style="29" customWidth="1"/>
  </cols>
  <sheetData>
    <row r="1" ht="13.5">
      <c r="A1" s="3" t="s">
        <v>46</v>
      </c>
    </row>
    <row r="2" ht="13.5">
      <c r="E2" s="52" t="s">
        <v>60</v>
      </c>
    </row>
    <row r="3" spans="1:5" ht="13.5">
      <c r="A3" s="71" t="s">
        <v>39</v>
      </c>
      <c r="B3" s="67" t="s">
        <v>40</v>
      </c>
      <c r="C3" s="71" t="s">
        <v>41</v>
      </c>
      <c r="D3" s="71"/>
      <c r="E3" s="71"/>
    </row>
    <row r="4" spans="1:5" ht="13.5">
      <c r="A4" s="73"/>
      <c r="B4" s="66"/>
      <c r="C4" s="13" t="s">
        <v>42</v>
      </c>
      <c r="D4" s="13" t="s">
        <v>43</v>
      </c>
      <c r="E4" s="12" t="s">
        <v>23</v>
      </c>
    </row>
    <row r="5" spans="1:5" ht="13.5">
      <c r="A5" s="30"/>
      <c r="B5" s="31" t="s">
        <v>36</v>
      </c>
      <c r="C5" s="32" t="s">
        <v>36</v>
      </c>
      <c r="D5" s="32" t="s">
        <v>36</v>
      </c>
      <c r="E5" s="32" t="s">
        <v>36</v>
      </c>
    </row>
    <row r="6" spans="1:5" ht="13.5">
      <c r="A6" s="33" t="s">
        <v>31</v>
      </c>
      <c r="B6" s="34">
        <v>2172903</v>
      </c>
      <c r="C6" s="35">
        <v>241407</v>
      </c>
      <c r="D6" s="35">
        <v>15540</v>
      </c>
      <c r="E6" s="35">
        <v>256947</v>
      </c>
    </row>
    <row r="7" spans="1:5" ht="13.5">
      <c r="A7" s="33">
        <v>2</v>
      </c>
      <c r="B7" s="34">
        <v>2209582</v>
      </c>
      <c r="C7" s="35">
        <v>245041</v>
      </c>
      <c r="D7" s="35">
        <v>14529</v>
      </c>
      <c r="E7" s="35">
        <v>259570</v>
      </c>
    </row>
    <row r="8" spans="1:5" ht="13.5">
      <c r="A8" s="33">
        <v>3</v>
      </c>
      <c r="B8" s="34">
        <v>2221840</v>
      </c>
      <c r="C8" s="35">
        <v>245905</v>
      </c>
      <c r="D8" s="35">
        <v>14576</v>
      </c>
      <c r="E8" s="35">
        <v>260481</v>
      </c>
    </row>
    <row r="9" spans="1:5" ht="13.5">
      <c r="A9" s="33">
        <v>4</v>
      </c>
      <c r="B9" s="34">
        <v>2244364</v>
      </c>
      <c r="C9" s="35">
        <v>248802</v>
      </c>
      <c r="D9" s="35">
        <v>12790</v>
      </c>
      <c r="E9" s="35">
        <v>261592</v>
      </c>
    </row>
    <row r="10" spans="1:5" ht="13.5">
      <c r="A10" s="33">
        <v>5</v>
      </c>
      <c r="B10" s="34">
        <v>2261738</v>
      </c>
      <c r="C10" s="35">
        <v>252136</v>
      </c>
      <c r="D10" s="35">
        <v>12349</v>
      </c>
      <c r="E10" s="35">
        <v>264485</v>
      </c>
    </row>
    <row r="11" spans="1:5" ht="13.5">
      <c r="A11" s="33">
        <v>6</v>
      </c>
      <c r="B11" s="34">
        <v>2320210</v>
      </c>
      <c r="C11" s="35">
        <v>255943</v>
      </c>
      <c r="D11" s="35">
        <v>12393</v>
      </c>
      <c r="E11" s="35">
        <v>268336</v>
      </c>
    </row>
    <row r="12" spans="1:5" ht="13.5">
      <c r="A12" s="33">
        <v>7</v>
      </c>
      <c r="B12" s="34">
        <v>2353243</v>
      </c>
      <c r="C12" s="35">
        <v>266696</v>
      </c>
      <c r="D12" s="35">
        <v>11832</v>
      </c>
      <c r="E12" s="35">
        <v>278528</v>
      </c>
    </row>
    <row r="13" spans="1:5" ht="13.5">
      <c r="A13" s="33">
        <v>8</v>
      </c>
      <c r="B13" s="34">
        <v>2375013</v>
      </c>
      <c r="C13" s="35">
        <v>268008</v>
      </c>
      <c r="D13" s="35">
        <v>7745</v>
      </c>
      <c r="E13" s="35">
        <v>275753</v>
      </c>
    </row>
    <row r="14" spans="1:5" ht="13.5">
      <c r="A14" s="33">
        <v>9</v>
      </c>
      <c r="B14" s="34">
        <v>2386814</v>
      </c>
      <c r="C14" s="35">
        <v>275766</v>
      </c>
      <c r="D14" s="35">
        <v>7648</v>
      </c>
      <c r="E14" s="35">
        <v>283414</v>
      </c>
    </row>
    <row r="15" spans="1:5" ht="13.5">
      <c r="A15" s="33">
        <v>10</v>
      </c>
      <c r="B15" s="34">
        <v>2388377</v>
      </c>
      <c r="C15" s="35">
        <v>282452</v>
      </c>
      <c r="D15" s="35">
        <v>7455</v>
      </c>
      <c r="E15" s="35">
        <v>289907</v>
      </c>
    </row>
    <row r="16" spans="1:5" s="36" customFormat="1" ht="13.5">
      <c r="A16" s="33">
        <v>11</v>
      </c>
      <c r="B16" s="34">
        <v>2394646</v>
      </c>
      <c r="C16" s="35">
        <v>279942</v>
      </c>
      <c r="D16" s="35">
        <v>7398</v>
      </c>
      <c r="E16" s="35">
        <v>287340</v>
      </c>
    </row>
    <row r="17" spans="1:5" ht="13.5">
      <c r="A17" s="33">
        <v>12</v>
      </c>
      <c r="B17" s="34">
        <v>2418821</v>
      </c>
      <c r="C17" s="35">
        <v>281308</v>
      </c>
      <c r="D17" s="35">
        <v>8319</v>
      </c>
      <c r="E17" s="35">
        <v>289627</v>
      </c>
    </row>
    <row r="18" spans="1:5" ht="13.5">
      <c r="A18" s="33">
        <v>13</v>
      </c>
      <c r="B18" s="34">
        <v>2446561</v>
      </c>
      <c r="C18" s="35">
        <v>283367</v>
      </c>
      <c r="D18" s="35">
        <v>8319</v>
      </c>
      <c r="E18" s="35">
        <v>291686</v>
      </c>
    </row>
    <row r="19" spans="1:5" ht="13.5">
      <c r="A19" s="33">
        <v>14</v>
      </c>
      <c r="B19" s="34">
        <v>2449018</v>
      </c>
      <c r="C19" s="35">
        <v>284046</v>
      </c>
      <c r="D19" s="35">
        <v>8386</v>
      </c>
      <c r="E19" s="35">
        <v>292432</v>
      </c>
    </row>
    <row r="20" spans="1:5" s="36" customFormat="1" ht="13.5">
      <c r="A20" s="33">
        <v>15</v>
      </c>
      <c r="B20" s="34">
        <v>2480707</v>
      </c>
      <c r="C20" s="35">
        <v>284508</v>
      </c>
      <c r="D20" s="35">
        <v>10411</v>
      </c>
      <c r="E20" s="35">
        <v>294919</v>
      </c>
    </row>
    <row r="21" spans="1:5" s="36" customFormat="1" ht="13.5">
      <c r="A21" s="37">
        <v>16</v>
      </c>
      <c r="B21" s="35">
        <v>2491295</v>
      </c>
      <c r="C21" s="35">
        <v>285694</v>
      </c>
      <c r="D21" s="35">
        <v>9964</v>
      </c>
      <c r="E21" s="35">
        <v>295658</v>
      </c>
    </row>
    <row r="22" spans="1:6" s="36" customFormat="1" ht="13.5">
      <c r="A22" s="38">
        <v>17</v>
      </c>
      <c r="B22" s="39">
        <v>2492736</v>
      </c>
      <c r="C22" s="39">
        <v>286618</v>
      </c>
      <c r="D22" s="39">
        <v>9964</v>
      </c>
      <c r="E22" s="39">
        <v>296582</v>
      </c>
      <c r="F22" s="40" t="s">
        <v>38</v>
      </c>
    </row>
    <row r="23" ht="13.5">
      <c r="E23" s="41" t="s">
        <v>47</v>
      </c>
    </row>
  </sheetData>
  <sheetProtection/>
  <mergeCells count="3">
    <mergeCell ref="C3:E3"/>
    <mergeCell ref="A3:A4"/>
    <mergeCell ref="B3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7" width="10.625" style="16" customWidth="1"/>
    <col min="8" max="16384" width="9.00390625" style="16" customWidth="1"/>
  </cols>
  <sheetData>
    <row r="1" ht="13.5">
      <c r="A1" s="42" t="s">
        <v>49</v>
      </c>
    </row>
    <row r="2" ht="13.5">
      <c r="G2" s="17" t="s">
        <v>61</v>
      </c>
    </row>
    <row r="3" spans="1:7" ht="13.5">
      <c r="A3" s="74" t="s">
        <v>32</v>
      </c>
      <c r="B3" s="75" t="s">
        <v>33</v>
      </c>
      <c r="C3" s="75"/>
      <c r="D3" s="75"/>
      <c r="E3" s="75" t="s">
        <v>34</v>
      </c>
      <c r="F3" s="75"/>
      <c r="G3" s="76"/>
    </row>
    <row r="4" spans="1:7" ht="13.5">
      <c r="A4" s="74"/>
      <c r="B4" s="43" t="s">
        <v>17</v>
      </c>
      <c r="C4" s="43" t="s">
        <v>18</v>
      </c>
      <c r="D4" s="43" t="s">
        <v>23</v>
      </c>
      <c r="E4" s="43" t="s">
        <v>35</v>
      </c>
      <c r="F4" s="43" t="s">
        <v>22</v>
      </c>
      <c r="G4" s="44" t="s">
        <v>23</v>
      </c>
    </row>
    <row r="5" spans="1:7" ht="13.5">
      <c r="A5" s="18"/>
      <c r="B5" s="17" t="s">
        <v>36</v>
      </c>
      <c r="C5" s="17" t="s">
        <v>36</v>
      </c>
      <c r="D5" s="17" t="s">
        <v>36</v>
      </c>
      <c r="E5" s="17" t="s">
        <v>36</v>
      </c>
      <c r="F5" s="17" t="s">
        <v>36</v>
      </c>
      <c r="G5" s="17" t="s">
        <v>36</v>
      </c>
    </row>
    <row r="6" spans="1:7" ht="13.5">
      <c r="A6" s="19" t="s">
        <v>37</v>
      </c>
      <c r="B6" s="20">
        <v>73408</v>
      </c>
      <c r="C6" s="20">
        <v>33732</v>
      </c>
      <c r="D6" s="20">
        <v>107140</v>
      </c>
      <c r="E6" s="20">
        <v>16299</v>
      </c>
      <c r="F6" s="20">
        <v>28158</v>
      </c>
      <c r="G6" s="20">
        <v>44457</v>
      </c>
    </row>
    <row r="7" spans="1:7" ht="13.5">
      <c r="A7" s="21">
        <v>54</v>
      </c>
      <c r="B7" s="20">
        <v>73000</v>
      </c>
      <c r="C7" s="20">
        <v>33841</v>
      </c>
      <c r="D7" s="20">
        <v>106841</v>
      </c>
      <c r="E7" s="20">
        <v>15017</v>
      </c>
      <c r="F7" s="20">
        <v>31398</v>
      </c>
      <c r="G7" s="20">
        <v>46415</v>
      </c>
    </row>
    <row r="8" spans="1:7" ht="13.5">
      <c r="A8" s="21">
        <v>55</v>
      </c>
      <c r="B8" s="20">
        <v>76179</v>
      </c>
      <c r="C8" s="20">
        <v>33446</v>
      </c>
      <c r="D8" s="20">
        <v>109625</v>
      </c>
      <c r="E8" s="20">
        <v>14885</v>
      </c>
      <c r="F8" s="20">
        <v>33321</v>
      </c>
      <c r="G8" s="20">
        <v>48206</v>
      </c>
    </row>
    <row r="9" spans="1:7" ht="13.5">
      <c r="A9" s="21">
        <v>56</v>
      </c>
      <c r="B9" s="20">
        <v>79169</v>
      </c>
      <c r="C9" s="20">
        <v>32872</v>
      </c>
      <c r="D9" s="20">
        <v>112041</v>
      </c>
      <c r="E9" s="20">
        <v>14229</v>
      </c>
      <c r="F9" s="20">
        <v>33775</v>
      </c>
      <c r="G9" s="20">
        <v>48004</v>
      </c>
    </row>
    <row r="10" spans="1:7" ht="13.5">
      <c r="A10" s="21">
        <v>57</v>
      </c>
      <c r="B10" s="20">
        <v>81032</v>
      </c>
      <c r="C10" s="20">
        <v>25951</v>
      </c>
      <c r="D10" s="20">
        <v>106983</v>
      </c>
      <c r="E10" s="20">
        <v>12340</v>
      </c>
      <c r="F10" s="20">
        <v>38032</v>
      </c>
      <c r="G10" s="20">
        <v>50372</v>
      </c>
    </row>
    <row r="11" spans="1:7" ht="13.5">
      <c r="A11" s="21">
        <v>58</v>
      </c>
      <c r="B11" s="20">
        <v>81812</v>
      </c>
      <c r="C11" s="20">
        <v>31006</v>
      </c>
      <c r="D11" s="20">
        <v>112818</v>
      </c>
      <c r="E11" s="20">
        <v>11822</v>
      </c>
      <c r="F11" s="20">
        <v>39184</v>
      </c>
      <c r="G11" s="20">
        <v>51006</v>
      </c>
    </row>
    <row r="12" spans="1:7" ht="13.5">
      <c r="A12" s="21">
        <v>59</v>
      </c>
      <c r="B12" s="20">
        <v>81521</v>
      </c>
      <c r="C12" s="20">
        <v>36899</v>
      </c>
      <c r="D12" s="20">
        <v>118420</v>
      </c>
      <c r="E12" s="20">
        <v>11822</v>
      </c>
      <c r="F12" s="20">
        <v>41558</v>
      </c>
      <c r="G12" s="20">
        <v>53380</v>
      </c>
    </row>
    <row r="13" spans="1:7" ht="13.5">
      <c r="A13" s="22">
        <v>60</v>
      </c>
      <c r="B13" s="20">
        <v>82915</v>
      </c>
      <c r="C13" s="20">
        <v>41511</v>
      </c>
      <c r="D13" s="20">
        <v>124426</v>
      </c>
      <c r="E13" s="20">
        <v>9584</v>
      </c>
      <c r="F13" s="20">
        <v>41637</v>
      </c>
      <c r="G13" s="20">
        <v>51221</v>
      </c>
    </row>
    <row r="14" spans="1:7" ht="13.5">
      <c r="A14" s="21">
        <v>61</v>
      </c>
      <c r="B14" s="20">
        <v>85521</v>
      </c>
      <c r="C14" s="20">
        <v>42538</v>
      </c>
      <c r="D14" s="20">
        <v>128059</v>
      </c>
      <c r="E14" s="20">
        <v>8791</v>
      </c>
      <c r="F14" s="20">
        <v>47547</v>
      </c>
      <c r="G14" s="20">
        <v>56338</v>
      </c>
    </row>
    <row r="15" spans="1:7" ht="13.5">
      <c r="A15" s="21">
        <v>62</v>
      </c>
      <c r="B15" s="20">
        <v>87762</v>
      </c>
      <c r="C15" s="20">
        <v>44236</v>
      </c>
      <c r="D15" s="20">
        <v>131998</v>
      </c>
      <c r="E15" s="20">
        <v>9008</v>
      </c>
      <c r="F15" s="20">
        <v>49316</v>
      </c>
      <c r="G15" s="20">
        <v>58324</v>
      </c>
    </row>
    <row r="16" spans="1:7" ht="13.5">
      <c r="A16" s="21">
        <v>63</v>
      </c>
      <c r="B16" s="20">
        <v>90121</v>
      </c>
      <c r="C16" s="20">
        <v>45607</v>
      </c>
      <c r="D16" s="20">
        <v>135728</v>
      </c>
      <c r="E16" s="20">
        <v>9503</v>
      </c>
      <c r="F16" s="20">
        <v>50481</v>
      </c>
      <c r="G16" s="20">
        <v>59984</v>
      </c>
    </row>
    <row r="17" spans="1:7" ht="13.5">
      <c r="A17" s="21" t="s">
        <v>31</v>
      </c>
      <c r="B17" s="20">
        <v>90454</v>
      </c>
      <c r="C17" s="20">
        <v>46780</v>
      </c>
      <c r="D17" s="20">
        <v>137234</v>
      </c>
      <c r="E17" s="20">
        <v>8873</v>
      </c>
      <c r="F17" s="20">
        <v>51484</v>
      </c>
      <c r="G17" s="20">
        <v>60357</v>
      </c>
    </row>
    <row r="18" spans="1:7" ht="13.5">
      <c r="A18" s="21">
        <v>2</v>
      </c>
      <c r="B18" s="20">
        <v>113330</v>
      </c>
      <c r="C18" s="20">
        <v>37147</v>
      </c>
      <c r="D18" s="20">
        <v>150477</v>
      </c>
      <c r="E18" s="20">
        <v>8775</v>
      </c>
      <c r="F18" s="20">
        <v>52120</v>
      </c>
      <c r="G18" s="20">
        <v>60895</v>
      </c>
    </row>
    <row r="19" spans="1:7" ht="13.5">
      <c r="A19" s="21">
        <v>3</v>
      </c>
      <c r="B19" s="20">
        <v>113587</v>
      </c>
      <c r="C19" s="20">
        <v>45048</v>
      </c>
      <c r="D19" s="20">
        <v>158635</v>
      </c>
      <c r="E19" s="20">
        <v>8358</v>
      </c>
      <c r="F19" s="20">
        <v>56618</v>
      </c>
      <c r="G19" s="20">
        <v>64976</v>
      </c>
    </row>
    <row r="20" spans="1:7" ht="13.5">
      <c r="A20" s="22">
        <v>4</v>
      </c>
      <c r="B20" s="20">
        <v>114684</v>
      </c>
      <c r="C20" s="20">
        <v>50530</v>
      </c>
      <c r="D20" s="20">
        <v>165214</v>
      </c>
      <c r="E20" s="20">
        <v>8358</v>
      </c>
      <c r="F20" s="20">
        <v>58643</v>
      </c>
      <c r="G20" s="20">
        <v>67001</v>
      </c>
    </row>
    <row r="21" spans="1:7" ht="13.5">
      <c r="A21" s="21">
        <v>5</v>
      </c>
      <c r="B21" s="20">
        <v>123614</v>
      </c>
      <c r="C21" s="20">
        <v>50757</v>
      </c>
      <c r="D21" s="20">
        <v>174371</v>
      </c>
      <c r="E21" s="20">
        <v>8132</v>
      </c>
      <c r="F21" s="20">
        <v>58692</v>
      </c>
      <c r="G21" s="20">
        <v>66824</v>
      </c>
    </row>
    <row r="22" spans="1:7" ht="13.5">
      <c r="A22" s="21">
        <v>6</v>
      </c>
      <c r="B22" s="20">
        <v>125467</v>
      </c>
      <c r="C22" s="20">
        <v>50757</v>
      </c>
      <c r="D22" s="20">
        <v>176224</v>
      </c>
      <c r="E22" s="20">
        <v>8224</v>
      </c>
      <c r="F22" s="20">
        <v>59444</v>
      </c>
      <c r="G22" s="20">
        <v>67668</v>
      </c>
    </row>
    <row r="23" spans="1:7" ht="13.5">
      <c r="A23" s="21">
        <v>7</v>
      </c>
      <c r="B23" s="20">
        <v>134463</v>
      </c>
      <c r="C23" s="20">
        <v>47975</v>
      </c>
      <c r="D23" s="20">
        <v>182438</v>
      </c>
      <c r="E23" s="20">
        <v>8533</v>
      </c>
      <c r="F23" s="20">
        <v>59471</v>
      </c>
      <c r="G23" s="20">
        <v>68004</v>
      </c>
    </row>
    <row r="24" spans="1:7" ht="13.5">
      <c r="A24" s="21">
        <v>8</v>
      </c>
      <c r="B24" s="20">
        <v>137077</v>
      </c>
      <c r="C24" s="20">
        <v>49682</v>
      </c>
      <c r="D24" s="20">
        <v>186759</v>
      </c>
      <c r="E24" s="20">
        <v>9477</v>
      </c>
      <c r="F24" s="20">
        <v>59471</v>
      </c>
      <c r="G24" s="20">
        <v>68948</v>
      </c>
    </row>
    <row r="25" spans="1:7" ht="13.5">
      <c r="A25" s="21">
        <v>9</v>
      </c>
      <c r="B25" s="20">
        <v>140015</v>
      </c>
      <c r="C25" s="20">
        <v>63399</v>
      </c>
      <c r="D25" s="20">
        <v>203414</v>
      </c>
      <c r="E25" s="20">
        <v>9484</v>
      </c>
      <c r="F25" s="20">
        <v>59478</v>
      </c>
      <c r="G25" s="20">
        <v>68962</v>
      </c>
    </row>
    <row r="26" spans="1:7" ht="13.5">
      <c r="A26" s="21">
        <v>10</v>
      </c>
      <c r="B26" s="20">
        <v>146644</v>
      </c>
      <c r="C26" s="20">
        <v>60963</v>
      </c>
      <c r="D26" s="20">
        <v>207607</v>
      </c>
      <c r="E26" s="20">
        <v>10485</v>
      </c>
      <c r="F26" s="20">
        <v>60915</v>
      </c>
      <c r="G26" s="20">
        <v>71400</v>
      </c>
    </row>
    <row r="27" spans="1:7" ht="13.5">
      <c r="A27" s="21">
        <v>11</v>
      </c>
      <c r="B27" s="20">
        <v>146644</v>
      </c>
      <c r="C27" s="20">
        <v>57250</v>
      </c>
      <c r="D27" s="20">
        <v>203894</v>
      </c>
      <c r="E27" s="20">
        <v>10422</v>
      </c>
      <c r="F27" s="20">
        <v>66616</v>
      </c>
      <c r="G27" s="20">
        <v>77038</v>
      </c>
    </row>
    <row r="28" spans="1:7" ht="13.5">
      <c r="A28" s="21">
        <v>12</v>
      </c>
      <c r="B28" s="20">
        <v>149405</v>
      </c>
      <c r="C28" s="20">
        <v>55252</v>
      </c>
      <c r="D28" s="20">
        <v>204657</v>
      </c>
      <c r="E28" s="20">
        <v>9958</v>
      </c>
      <c r="F28" s="20">
        <v>66616</v>
      </c>
      <c r="G28" s="20">
        <v>76574</v>
      </c>
    </row>
    <row r="29" spans="1:7" ht="13.5">
      <c r="A29" s="21">
        <v>13</v>
      </c>
      <c r="B29" s="20">
        <v>154674</v>
      </c>
      <c r="C29" s="20">
        <v>42909</v>
      </c>
      <c r="D29" s="20">
        <v>197583</v>
      </c>
      <c r="E29" s="20">
        <v>9842</v>
      </c>
      <c r="F29" s="20">
        <v>66616</v>
      </c>
      <c r="G29" s="20">
        <v>76458</v>
      </c>
    </row>
    <row r="30" spans="1:7" ht="13.5">
      <c r="A30" s="21">
        <v>14</v>
      </c>
      <c r="B30" s="20">
        <v>154674</v>
      </c>
      <c r="C30" s="20">
        <v>42909</v>
      </c>
      <c r="D30" s="20">
        <v>197583</v>
      </c>
      <c r="E30" s="20">
        <v>9838</v>
      </c>
      <c r="F30" s="20">
        <v>66526</v>
      </c>
      <c r="G30" s="20">
        <v>76364</v>
      </c>
    </row>
    <row r="31" spans="1:7" ht="13.5">
      <c r="A31" s="21">
        <v>15</v>
      </c>
      <c r="B31" s="20">
        <v>154534</v>
      </c>
      <c r="C31" s="20">
        <v>40034</v>
      </c>
      <c r="D31" s="20">
        <v>194568</v>
      </c>
      <c r="E31" s="20">
        <v>9717</v>
      </c>
      <c r="F31" s="20">
        <v>65721</v>
      </c>
      <c r="G31" s="20">
        <v>75438</v>
      </c>
    </row>
    <row r="32" spans="1:7" ht="13.5">
      <c r="A32" s="21">
        <v>16</v>
      </c>
      <c r="B32" s="23">
        <v>163033</v>
      </c>
      <c r="C32" s="23">
        <v>39844</v>
      </c>
      <c r="D32" s="23">
        <v>202877</v>
      </c>
      <c r="E32" s="23">
        <v>10169</v>
      </c>
      <c r="F32" s="23">
        <v>67212</v>
      </c>
      <c r="G32" s="23">
        <v>77381</v>
      </c>
    </row>
    <row r="33" spans="1:8" ht="13.5">
      <c r="A33" s="24">
        <v>17</v>
      </c>
      <c r="B33" s="25">
        <v>178919</v>
      </c>
      <c r="C33" s="26">
        <v>33366</v>
      </c>
      <c r="D33" s="26">
        <v>212285</v>
      </c>
      <c r="E33" s="26">
        <v>9672</v>
      </c>
      <c r="F33" s="26">
        <v>67212</v>
      </c>
      <c r="G33" s="26">
        <v>76884</v>
      </c>
      <c r="H33" s="27" t="s">
        <v>38</v>
      </c>
    </row>
    <row r="34" ht="13.5">
      <c r="G34" s="17" t="s">
        <v>48</v>
      </c>
    </row>
  </sheetData>
  <sheetProtection/>
  <mergeCells count="3">
    <mergeCell ref="A3:A4"/>
    <mergeCell ref="B3:D3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77" t="s">
        <v>11</v>
      </c>
      <c r="B2" s="78"/>
      <c r="C2" s="1" t="s">
        <v>12</v>
      </c>
    </row>
    <row r="3" spans="1:3" ht="21" customHeight="1">
      <c r="A3" s="79" t="s">
        <v>9</v>
      </c>
      <c r="B3" s="80"/>
      <c r="C3" s="53" t="s">
        <v>63</v>
      </c>
    </row>
    <row r="4" spans="1:3" ht="21" customHeight="1">
      <c r="A4" s="79" t="s">
        <v>10</v>
      </c>
      <c r="B4" s="80"/>
      <c r="C4" s="53" t="s">
        <v>27</v>
      </c>
    </row>
    <row r="5" spans="1:3" ht="21" customHeight="1">
      <c r="A5" s="79" t="s">
        <v>56</v>
      </c>
      <c r="B5" s="80"/>
      <c r="C5" s="53" t="s">
        <v>26</v>
      </c>
    </row>
    <row r="6" spans="1:3" ht="21" customHeight="1">
      <c r="A6" s="79" t="s">
        <v>59</v>
      </c>
      <c r="B6" s="80"/>
      <c r="C6" s="54" t="s">
        <v>31</v>
      </c>
    </row>
    <row r="7" spans="1:3" ht="21" customHeight="1">
      <c r="A7" s="50" t="s">
        <v>57</v>
      </c>
      <c r="B7" s="51"/>
      <c r="C7" s="54" t="s">
        <v>58</v>
      </c>
    </row>
    <row r="8" spans="1:3" ht="21" customHeight="1">
      <c r="A8" s="79" t="s">
        <v>13</v>
      </c>
      <c r="B8" s="80"/>
      <c r="C8" s="55" t="s">
        <v>28</v>
      </c>
    </row>
    <row r="9" spans="1:3" ht="36.75" customHeight="1">
      <c r="A9" s="79" t="s">
        <v>1</v>
      </c>
      <c r="B9" s="80"/>
      <c r="C9" s="55" t="s">
        <v>29</v>
      </c>
    </row>
    <row r="10" spans="1:3" ht="21" customHeight="1">
      <c r="A10" s="79" t="s">
        <v>2</v>
      </c>
      <c r="B10" s="80"/>
      <c r="C10" s="55" t="s">
        <v>30</v>
      </c>
    </row>
    <row r="11" spans="1:3" ht="21" customHeight="1">
      <c r="A11" s="79" t="s">
        <v>14</v>
      </c>
      <c r="B11" s="80"/>
      <c r="C11" s="55"/>
    </row>
    <row r="12" spans="1:3" ht="21" customHeight="1">
      <c r="A12" s="81" t="s">
        <v>3</v>
      </c>
      <c r="B12" s="45" t="s">
        <v>0</v>
      </c>
      <c r="C12" s="55" t="s">
        <v>67</v>
      </c>
    </row>
    <row r="13" spans="1:3" ht="21" customHeight="1">
      <c r="A13" s="81"/>
      <c r="B13" s="45" t="s">
        <v>4</v>
      </c>
      <c r="C13" s="55"/>
    </row>
    <row r="14" spans="1:3" ht="21" customHeight="1">
      <c r="A14" s="81"/>
      <c r="B14" s="45" t="s">
        <v>5</v>
      </c>
      <c r="C14" s="55"/>
    </row>
    <row r="15" spans="1:3" ht="21" customHeight="1">
      <c r="A15" s="81"/>
      <c r="B15" s="45" t="s">
        <v>6</v>
      </c>
      <c r="C15" s="60" t="s">
        <v>68</v>
      </c>
    </row>
    <row r="16" spans="1:3" ht="21" customHeight="1">
      <c r="A16" s="79" t="s">
        <v>7</v>
      </c>
      <c r="B16" s="80"/>
      <c r="C16" s="55" t="s">
        <v>53</v>
      </c>
    </row>
    <row r="17" spans="1:3" ht="21" customHeight="1">
      <c r="A17" s="79" t="s">
        <v>8</v>
      </c>
      <c r="B17" s="80"/>
      <c r="C17" s="55"/>
    </row>
    <row r="18" spans="1:3" ht="21" customHeight="1">
      <c r="A18" s="50" t="s">
        <v>64</v>
      </c>
      <c r="B18" s="51"/>
      <c r="C18" s="55" t="s">
        <v>65</v>
      </c>
    </row>
    <row r="19" ht="21" customHeight="1">
      <c r="C19" s="49" t="s">
        <v>66</v>
      </c>
    </row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city.echizen.lg.jp/office/030/08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 </cp:lastModifiedBy>
  <cp:lastPrinted>2011-03-10T01:46:47Z</cp:lastPrinted>
  <dcterms:created xsi:type="dcterms:W3CDTF">2008-12-08T02:07:16Z</dcterms:created>
  <dcterms:modified xsi:type="dcterms:W3CDTF">2021-12-17T01:24:07Z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