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65" activeTab="0"/>
  </bookViews>
  <sheets>
    <sheet name="財政指標" sheetId="1" r:id="rId1"/>
    <sheet name="武生市" sheetId="2" r:id="rId2"/>
    <sheet name="今立町" sheetId="3" r:id="rId3"/>
    <sheet name="武生市（２）" sheetId="4" r:id="rId4"/>
    <sheet name="今立町（２）" sheetId="5" r:id="rId5"/>
    <sheet name="属性" sheetId="6" r:id="rId6"/>
  </sheets>
  <definedNames>
    <definedName name="_xlnm.Print_Area" localSheetId="0">'財政指標'!$A$1:$Q$34</definedName>
  </definedNames>
  <calcPr fullCalcOnLoad="1"/>
</workbook>
</file>

<file path=xl/sharedStrings.xml><?xml version="1.0" encoding="utf-8"?>
<sst xmlns="http://schemas.openxmlformats.org/spreadsheetml/2006/main" count="191" uniqueCount="132">
  <si>
    <t>名称</t>
  </si>
  <si>
    <t>系列２</t>
  </si>
  <si>
    <t>基準日</t>
  </si>
  <si>
    <t>提供機関・組織名称</t>
  </si>
  <si>
    <t>所在地</t>
  </si>
  <si>
    <t>連絡先</t>
  </si>
  <si>
    <t>ＨＰリンク先</t>
  </si>
  <si>
    <t>出典</t>
  </si>
  <si>
    <t>備考</t>
  </si>
  <si>
    <t>統計表コード</t>
  </si>
  <si>
    <t>章</t>
  </si>
  <si>
    <t>属性</t>
  </si>
  <si>
    <t>内容</t>
  </si>
  <si>
    <t>系列１</t>
  </si>
  <si>
    <t>期間</t>
  </si>
  <si>
    <t>越前市統計年鑑</t>
  </si>
  <si>
    <t>千円</t>
  </si>
  <si>
    <t>議会・行政</t>
  </si>
  <si>
    <t>平成17年</t>
  </si>
  <si>
    <t>年度</t>
  </si>
  <si>
    <t>年   度</t>
  </si>
  <si>
    <t>平成元年度</t>
  </si>
  <si>
    <t>一般会計、特別会計、公営企業会計</t>
  </si>
  <si>
    <t>3月31日</t>
  </si>
  <si>
    <t>歳出総額</t>
  </si>
  <si>
    <t>歳入歳出差引額</t>
  </si>
  <si>
    <t>翌年度繰越財源</t>
  </si>
  <si>
    <t>実質収支</t>
  </si>
  <si>
    <t>単年度収支</t>
  </si>
  <si>
    <t>基金積立額</t>
  </si>
  <si>
    <t>繰上償還額</t>
  </si>
  <si>
    <t>積立金取崩し額</t>
  </si>
  <si>
    <t>実質単年度収支</t>
  </si>
  <si>
    <t>（収支の状況）</t>
  </si>
  <si>
    <t>（財政指標の状況）</t>
  </si>
  <si>
    <t>経常収支比率</t>
  </si>
  <si>
    <t>基準財政需要額</t>
  </si>
  <si>
    <t>基準財政収入額</t>
  </si>
  <si>
    <t>標準財政規模</t>
  </si>
  <si>
    <t>財政力指数（３ヵ年平均）</t>
  </si>
  <si>
    <t>財政調整基金残高</t>
  </si>
  <si>
    <t>減債基金残高</t>
  </si>
  <si>
    <t>地方債現在高</t>
  </si>
  <si>
    <t>平成17年度</t>
  </si>
  <si>
    <t>平成18年度</t>
  </si>
  <si>
    <t>平成19年度</t>
  </si>
  <si>
    <t>財政指標（普通会計決算状況）</t>
  </si>
  <si>
    <t>実質収支比率（％）</t>
  </si>
  <si>
    <t>経常収支比率（％）</t>
  </si>
  <si>
    <t>歳入総額</t>
  </si>
  <si>
    <t>単位：千円</t>
  </si>
  <si>
    <t>*平成17年度は通年に組替調整</t>
  </si>
  <si>
    <t>実質公債費比率（％）</t>
  </si>
  <si>
    <t>*普通会計とは、地方財政統計上統一的に用いられる会計区分。</t>
  </si>
  <si>
    <t xml:space="preserve">　普通会計とは、個々の地方公共団体ごとに各会計の範囲が異なっている等、財政比較や統一的な掌握が困難なため、地方財政統計上統一的に用いられる会計区分で、一般会計と①地方財政法施行令１２条に掲げる事業に係る公営企業会計、②収益事業会計、農業共済事業会計等の事業会計、③上記①及び②の事業以外の事業で地方公営企業法の全部又は一部を適用している事業に係る会計、に含まれない特別会計を合算（純計）した会計区分をいう。
</t>
  </si>
  <si>
    <t>（用語）</t>
  </si>
  <si>
    <t>*実質収支・・・形式収支（歳入-歳出）から翌年度に繰り越すべき財源を控除した決算額</t>
  </si>
  <si>
    <t>*実質単年度収支・・・単年度収支から実質的な黒字要素（財政調整基金積立金、地方債繰上償還額）や赤字要素（財政調整基金取崩し額）を加減したもので、当該年度における実質的な収支を把握するための指標</t>
  </si>
  <si>
    <t>*経常収支比率・・・財政構造の弾力性を表す指標で、この比率が高いほど投資的経費等の臨時的経費に使用できる一般財源が少なく、財政構造が弾力性を失っていることを示す</t>
  </si>
  <si>
    <t>*財政力指数・・・地方公共団体の財政力の強弱を示す指数で、１に近い（あるいは１を超える）ほど財政に余裕があるとされている。普通交付税の算定に用いる基準財政収入額を基準財政需要額で除して得た数値で、通常３年度間の平均値が用いられる。</t>
  </si>
  <si>
    <t>歳入総額</t>
  </si>
  <si>
    <t>平成13年</t>
  </si>
  <si>
    <t>平成14年</t>
  </si>
  <si>
    <t>平成15年</t>
  </si>
  <si>
    <t>平成16年</t>
  </si>
  <si>
    <t>財政指標（普通会計決算状況）　武生市</t>
  </si>
  <si>
    <t>*実質公債費比率・・・実質的な公債費（地方債の元利償還金）が財政に及ぼす負担を表す指標。地方税、普通交付税のように使途が特定されておらず、毎年度経常的に収入される財源のうち、公債費や公営企業債に対する繰出金などの公債費に準ずるものを含めた実質的な公債費相当額（普通交付税が措置されるものを除く）に充当されたものの占める割合。地方債協議制度の下では、１８％以上の団体は、地方債の発行に際し許可が必要となります。さらに、２５％以上の団体は地域活性化事業等の単独事業に係る地方債が制限され、３５％以上の団体は、これらに加えて一部の一般公共事業債についても制限される。</t>
  </si>
  <si>
    <t>財政指標（普通会計決算状況）　越前市</t>
  </si>
  <si>
    <t>(単位：千円)</t>
  </si>
  <si>
    <t>区　分</t>
  </si>
  <si>
    <t>基準財政需要額
Ａ</t>
  </si>
  <si>
    <t>基準財政収入額
Ｂ</t>
  </si>
  <si>
    <t>財政力指数
Ｂ／Ａ  (3ヵ年)</t>
  </si>
  <si>
    <t>普通地方交付税</t>
  </si>
  <si>
    <t>昭和50年度</t>
  </si>
  <si>
    <t>注：財政力指数は、3ヵ年平均。</t>
  </si>
  <si>
    <t>公債費比率（％）</t>
  </si>
  <si>
    <t>歳入合計</t>
  </si>
  <si>
    <t>歳出合計</t>
  </si>
  <si>
    <t>基準財政     需要額(Ａ)</t>
  </si>
  <si>
    <t>基準財政
収入額(Ｂ)</t>
  </si>
  <si>
    <t>財政力
指数</t>
  </si>
  <si>
    <t>普通地方
交付税額</t>
  </si>
  <si>
    <t>地方債
現在高</t>
  </si>
  <si>
    <t>実質収支比率</t>
  </si>
  <si>
    <t>起債制限比率</t>
  </si>
  <si>
    <t>自主財源比率</t>
  </si>
  <si>
    <t>義務的
経費比率</t>
  </si>
  <si>
    <t>投資的
経費比率</t>
  </si>
  <si>
    <t>％</t>
  </si>
  <si>
    <t>昭和50年度</t>
  </si>
  <si>
    <t>平成元年度</t>
  </si>
  <si>
    <t>（注）基準財政需要額･収入額は錯誤前の数値。財政力指数は（B)／（A）の過去3ヶ年の平均値</t>
  </si>
  <si>
    <t>資料：財務課、「武生市統計年鑑」</t>
  </si>
  <si>
    <t>資料：財務課「決算カード」</t>
  </si>
  <si>
    <t>財政力指数　今立町</t>
  </si>
  <si>
    <t>資料：企画財政課、「今立町統計年鑑」</t>
  </si>
  <si>
    <t>財政指標（普通会計決算状況）　今立町</t>
  </si>
  <si>
    <t>財政指標　（普通会計決算）　武生市</t>
  </si>
  <si>
    <t>表題</t>
  </si>
  <si>
    <t>掲載開始年（年度）</t>
  </si>
  <si>
    <t>調査周期</t>
  </si>
  <si>
    <t>１年</t>
  </si>
  <si>
    <t>平成20年度</t>
  </si>
  <si>
    <t>http://www.city.echizen.lg.jp/office/030/060/index.html</t>
  </si>
  <si>
    <t>平成21年度</t>
  </si>
  <si>
    <t>△ 375,634</t>
  </si>
  <si>
    <t>△ 117,309</t>
  </si>
  <si>
    <t>12-06</t>
  </si>
  <si>
    <t>平成22年度</t>
  </si>
  <si>
    <t>平成23年度</t>
  </si>
  <si>
    <t>平成24年度</t>
  </si>
  <si>
    <t>平成25年度</t>
  </si>
  <si>
    <t>平成26年度</t>
  </si>
  <si>
    <t>△      　  7,411</t>
  </si>
  <si>
    <t>△      　55,104</t>
  </si>
  <si>
    <t>0.70</t>
  </si>
  <si>
    <t>△      131,186</t>
  </si>
  <si>
    <t>平成27年度</t>
  </si>
  <si>
    <t>更新情報</t>
  </si>
  <si>
    <t>平成28年度</t>
  </si>
  <si>
    <t>△      139,294</t>
  </si>
  <si>
    <t>平成29年度</t>
  </si>
  <si>
    <t>平成30年度</t>
  </si>
  <si>
    <t>資料：主要な施策の成果等決算報告書</t>
  </si>
  <si>
    <t>編集：越前市役所　情報政策課</t>
  </si>
  <si>
    <t>「主要な施策の成果等決算報告書」</t>
  </si>
  <si>
    <t>令和元年度</t>
  </si>
  <si>
    <t>令和2年度</t>
  </si>
  <si>
    <t>毎年5月頃にデータを更新　　　　　　　　　　　　　　　　</t>
  </si>
  <si>
    <t>本市においては、現在は一般会計＝普通会計である。</t>
  </si>
  <si>
    <t>財政課</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</si>
</sst>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 #,##0_ ;_ * \-#,##0_ ;_ * &quot;―&quot;_ ;_ @_ "/>
    <numFmt numFmtId="182" formatCode="0.0_);[Red]\(0.0\)"/>
    <numFmt numFmtId="183" formatCode="_ * #,##0.0_ ;_ * \-#,##0.0_ ;_ * &quot;―&quot;_ ;_ @_ "/>
    <numFmt numFmtId="184" formatCode="#,##0.0;&quot;△ &quot;#,##0.0"/>
    <numFmt numFmtId="185" formatCode="0_);[Red]\(0\)"/>
    <numFmt numFmtId="186" formatCode="#,##0.0_ ;[Red]\-#,##0.0\ "/>
    <numFmt numFmtId="187" formatCode="#,##0.000_ ;[Red]\-#,##0.000\ "/>
    <numFmt numFmtId="188" formatCode="_ * #,##0__\ ;_ * \-#,##0_ ;_ * &quot;-&quot;_ ;_ @_ "/>
    <numFmt numFmtId="189" formatCode="_ * #,##0.00&quot;＾&quot;__\ ;_ * \-#,##0.00_ ;_ * &quot;-&quot;??_ ;_ @_ "/>
    <numFmt numFmtId="190" formatCode="_ * #,##0.000??__\ ;_ * \-#,##0.000??_ ;_ * &quot;-&quot;??_ ;_ @_ "/>
    <numFmt numFmtId="191" formatCode="_ * #,##0.000?__\ ;_ * \-#,##0.000?_ ;_ * &quot;-&quot;??_ ;_ @_ "/>
    <numFmt numFmtId="192" formatCode="#,##0;&quot;△ &quot;#,##0"/>
    <numFmt numFmtId="193" formatCode="#,##0.00_ ;[Red]\-#,##0.00\ "/>
    <numFmt numFmtId="194" formatCode="0.000"/>
    <numFmt numFmtId="195" formatCode="0.0"/>
    <numFmt numFmtId="196" formatCode="#,##0_);[Red]\(#,##0\)"/>
    <numFmt numFmtId="197" formatCode="#,##0.000_);[Red]\(#,##0.000\)"/>
    <numFmt numFmtId="198" formatCode="0.0_ "/>
    <numFmt numFmtId="199" formatCode="#,##0.000;&quot;△ &quot;#,##0.000"/>
    <numFmt numFmtId="200" formatCode="0.00_);[Red]\(0.00\)"/>
    <numFmt numFmtId="201" formatCode="#,##0.0;[Red]\-#,##0.0"/>
    <numFmt numFmtId="202" formatCode="&quot;¥&quot;#,##0_);[Red]\(&quot;¥&quot;#,##0\)"/>
    <numFmt numFmtId="203" formatCode="#,##0_ ;[Red]\-#,##0\ "/>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0.5"/>
      <name val="MS UI Gothic"/>
      <family val="3"/>
    </font>
    <font>
      <b/>
      <sz val="10"/>
      <name val="MS UI Gothic"/>
      <family val="3"/>
    </font>
    <font>
      <sz val="10"/>
      <name val="MS UI Gothic"/>
      <family val="3"/>
    </font>
    <font>
      <sz val="10"/>
      <name val="ＭＳ Ｐゴシック"/>
      <family val="3"/>
    </font>
    <font>
      <b/>
      <sz val="11"/>
      <name val="ＭＳ Ｐゴシック"/>
      <family val="3"/>
    </font>
    <font>
      <sz val="8"/>
      <name val="ＭＳ Ｐゴシック"/>
      <family val="3"/>
    </font>
    <font>
      <sz val="9"/>
      <name val="ＭＳ Ｐゴシック"/>
      <family val="3"/>
    </font>
    <font>
      <u val="single"/>
      <sz val="10"/>
      <color indexed="12"/>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0" fillId="0" borderId="0">
      <alignment vertical="center"/>
      <protection/>
    </xf>
    <xf numFmtId="0" fontId="2" fillId="0" borderId="0" applyNumberFormat="0" applyFill="0" applyBorder="0" applyAlignment="0" applyProtection="0"/>
    <xf numFmtId="0" fontId="47" fillId="31" borderId="0" applyNumberFormat="0" applyBorder="0" applyAlignment="0" applyProtection="0"/>
  </cellStyleXfs>
  <cellXfs count="112">
    <xf numFmtId="0" fontId="0" fillId="0" borderId="0" xfId="0" applyAlignment="1">
      <alignment/>
    </xf>
    <xf numFmtId="0" fontId="4" fillId="32" borderId="10" xfId="0" applyFont="1" applyFill="1" applyBorder="1" applyAlignment="1">
      <alignment horizontal="center" vertical="center" wrapText="1"/>
    </xf>
    <xf numFmtId="0" fontId="0" fillId="0" borderId="0" xfId="0" applyAlignment="1">
      <alignment vertical="center"/>
    </xf>
    <xf numFmtId="0" fontId="8" fillId="0" borderId="0" xfId="0" applyFont="1" applyAlignment="1">
      <alignment vertical="center"/>
    </xf>
    <xf numFmtId="0" fontId="7" fillId="0" borderId="0" xfId="0" applyFont="1" applyAlignment="1">
      <alignment/>
    </xf>
    <xf numFmtId="0" fontId="8" fillId="0" borderId="0" xfId="0" applyFont="1" applyAlignment="1">
      <alignment/>
    </xf>
    <xf numFmtId="38" fontId="7" fillId="0" borderId="0" xfId="49" applyFont="1" applyAlignment="1">
      <alignment/>
    </xf>
    <xf numFmtId="0" fontId="7" fillId="0" borderId="0" xfId="0" applyFont="1" applyAlignment="1">
      <alignment horizontal="right"/>
    </xf>
    <xf numFmtId="38" fontId="7" fillId="0" borderId="11" xfId="49" applyFont="1" applyBorder="1" applyAlignment="1">
      <alignment/>
    </xf>
    <xf numFmtId="0" fontId="7" fillId="0" borderId="0" xfId="0" applyFont="1" applyAlignment="1">
      <alignment vertical="center"/>
    </xf>
    <xf numFmtId="0" fontId="0" fillId="0" borderId="0" xfId="0" applyFont="1" applyAlignment="1">
      <alignment vertical="center"/>
    </xf>
    <xf numFmtId="0" fontId="7" fillId="0" borderId="12" xfId="0" applyFont="1" applyBorder="1" applyAlignment="1">
      <alignment vertical="center"/>
    </xf>
    <xf numFmtId="0" fontId="9" fillId="0" borderId="13" xfId="0" applyFont="1" applyBorder="1" applyAlignment="1">
      <alignment horizontal="right" vertical="center"/>
    </xf>
    <xf numFmtId="0" fontId="9" fillId="0" borderId="12" xfId="0" applyFont="1" applyBorder="1" applyAlignment="1">
      <alignment horizontal="right" vertical="center"/>
    </xf>
    <xf numFmtId="0" fontId="7" fillId="0" borderId="0" xfId="0" applyFont="1" applyBorder="1" applyAlignment="1">
      <alignment horizontal="center" vertical="center"/>
    </xf>
    <xf numFmtId="0" fontId="0" fillId="0" borderId="0" xfId="0" applyFont="1" applyBorder="1" applyAlignment="1">
      <alignment vertical="center"/>
    </xf>
    <xf numFmtId="0" fontId="7" fillId="0" borderId="14" xfId="0" applyFont="1" applyBorder="1" applyAlignment="1">
      <alignment horizontal="center" vertical="center"/>
    </xf>
    <xf numFmtId="0" fontId="7" fillId="4" borderId="10" xfId="0" applyFont="1" applyFill="1" applyBorder="1" applyAlignment="1">
      <alignment horizontal="center" vertical="center"/>
    </xf>
    <xf numFmtId="0" fontId="7" fillId="4" borderId="15" xfId="0" applyFont="1" applyFill="1" applyBorder="1" applyAlignment="1">
      <alignment horizontal="center" vertical="center"/>
    </xf>
    <xf numFmtId="0" fontId="7" fillId="4" borderId="16" xfId="0" applyFont="1" applyFill="1" applyBorder="1" applyAlignment="1">
      <alignment horizontal="center" vertical="center"/>
    </xf>
    <xf numFmtId="186" fontId="7" fillId="0" borderId="0" xfId="49" applyNumberFormat="1" applyFont="1" applyAlignment="1">
      <alignment/>
    </xf>
    <xf numFmtId="0" fontId="7" fillId="0" borderId="0" xfId="0" applyFont="1" applyAlignment="1">
      <alignment/>
    </xf>
    <xf numFmtId="0" fontId="0" fillId="0" borderId="0" xfId="61">
      <alignment vertical="center"/>
      <protection/>
    </xf>
    <xf numFmtId="0" fontId="7" fillId="0" borderId="0" xfId="61" applyFont="1" applyAlignment="1">
      <alignment horizontal="right" vertical="center"/>
      <protection/>
    </xf>
    <xf numFmtId="0" fontId="7" fillId="0" borderId="17" xfId="61" applyFont="1" applyBorder="1" applyAlignment="1">
      <alignment horizontal="center" vertical="center"/>
      <protection/>
    </xf>
    <xf numFmtId="188" fontId="7" fillId="0" borderId="0" xfId="61" applyNumberFormat="1" applyFont="1">
      <alignment vertical="center"/>
      <protection/>
    </xf>
    <xf numFmtId="191" fontId="7" fillId="0" borderId="0" xfId="61" applyNumberFormat="1" applyFont="1">
      <alignment vertical="center"/>
      <protection/>
    </xf>
    <xf numFmtId="0" fontId="7" fillId="0" borderId="14" xfId="61" applyFont="1" applyBorder="1" applyAlignment="1">
      <alignment horizontal="center" vertical="center"/>
      <protection/>
    </xf>
    <xf numFmtId="0" fontId="7" fillId="0" borderId="14" xfId="61" applyFont="1" applyFill="1" applyBorder="1" applyAlignment="1">
      <alignment horizontal="center" vertical="center"/>
      <protection/>
    </xf>
    <xf numFmtId="188" fontId="7" fillId="0" borderId="0" xfId="61" applyNumberFormat="1" applyFont="1" applyFill="1">
      <alignment vertical="center"/>
      <protection/>
    </xf>
    <xf numFmtId="191" fontId="7" fillId="0" borderId="0" xfId="61" applyNumberFormat="1" applyFont="1" applyFill="1">
      <alignment vertical="center"/>
      <protection/>
    </xf>
    <xf numFmtId="0" fontId="7" fillId="0" borderId="18" xfId="61" applyFont="1" applyBorder="1" applyAlignment="1">
      <alignment horizontal="center" vertical="center"/>
      <protection/>
    </xf>
    <xf numFmtId="188" fontId="7" fillId="0" borderId="19" xfId="61" applyNumberFormat="1" applyFont="1" applyFill="1" applyBorder="1">
      <alignment vertical="center"/>
      <protection/>
    </xf>
    <xf numFmtId="188" fontId="7" fillId="0" borderId="11" xfId="61" applyNumberFormat="1" applyFont="1" applyFill="1" applyBorder="1">
      <alignment vertical="center"/>
      <protection/>
    </xf>
    <xf numFmtId="191" fontId="7" fillId="0" borderId="11" xfId="61" applyNumberFormat="1" applyFont="1" applyFill="1" applyBorder="1">
      <alignment vertical="center"/>
      <protection/>
    </xf>
    <xf numFmtId="0" fontId="7" fillId="0" borderId="0" xfId="61" applyFont="1">
      <alignment vertical="center"/>
      <protection/>
    </xf>
    <xf numFmtId="192" fontId="7" fillId="0" borderId="0" xfId="49" applyNumberFormat="1" applyFont="1" applyAlignment="1">
      <alignment/>
    </xf>
    <xf numFmtId="193" fontId="7" fillId="0" borderId="0" xfId="49" applyNumberFormat="1" applyFont="1" applyAlignment="1">
      <alignment/>
    </xf>
    <xf numFmtId="0" fontId="7" fillId="0" borderId="0" xfId="0" applyFont="1" applyBorder="1" applyAlignment="1">
      <alignment vertical="center"/>
    </xf>
    <xf numFmtId="196" fontId="7" fillId="0" borderId="20" xfId="0" applyNumberFormat="1" applyFont="1" applyBorder="1" applyAlignment="1">
      <alignment vertical="center"/>
    </xf>
    <xf numFmtId="196" fontId="7" fillId="0" borderId="0" xfId="0" applyNumberFormat="1" applyFont="1" applyBorder="1" applyAlignment="1">
      <alignment vertical="center"/>
    </xf>
    <xf numFmtId="197" fontId="7" fillId="0" borderId="0" xfId="0" applyNumberFormat="1" applyFont="1" applyBorder="1" applyAlignment="1">
      <alignment vertical="center"/>
    </xf>
    <xf numFmtId="182" fontId="7" fillId="0" borderId="0" xfId="0" applyNumberFormat="1" applyFont="1" applyBorder="1" applyAlignment="1">
      <alignment vertical="center"/>
    </xf>
    <xf numFmtId="0" fontId="7" fillId="0" borderId="18" xfId="0" applyFont="1" applyBorder="1" applyAlignment="1">
      <alignment horizontal="center" vertical="center"/>
    </xf>
    <xf numFmtId="196" fontId="7" fillId="0" borderId="11" xfId="0" applyNumberFormat="1" applyFont="1" applyBorder="1" applyAlignment="1">
      <alignment vertical="center"/>
    </xf>
    <xf numFmtId="197" fontId="7" fillId="0" borderId="11" xfId="0" applyNumberFormat="1" applyFont="1" applyBorder="1" applyAlignment="1">
      <alignment vertical="center"/>
    </xf>
    <xf numFmtId="182" fontId="7" fillId="0" borderId="11" xfId="0" applyNumberFormat="1" applyFont="1" applyBorder="1" applyAlignment="1">
      <alignment vertical="center"/>
    </xf>
    <xf numFmtId="0" fontId="10" fillId="0" borderId="0" xfId="0" applyFont="1" applyBorder="1" applyAlignment="1">
      <alignment vertical="center"/>
    </xf>
    <xf numFmtId="0" fontId="5" fillId="4" borderId="15" xfId="0" applyFont="1" applyFill="1" applyBorder="1" applyAlignment="1">
      <alignment vertical="center" wrapText="1"/>
    </xf>
    <xf numFmtId="0" fontId="10" fillId="0" borderId="0" xfId="0" applyFont="1" applyBorder="1" applyAlignment="1">
      <alignment horizontal="right" vertical="center"/>
    </xf>
    <xf numFmtId="0" fontId="8" fillId="0" borderId="0" xfId="61" applyFont="1">
      <alignment vertical="center"/>
      <protection/>
    </xf>
    <xf numFmtId="0" fontId="7" fillId="4" borderId="16" xfId="61" applyFont="1" applyFill="1" applyBorder="1" applyAlignment="1">
      <alignment horizontal="center" vertical="center"/>
      <protection/>
    </xf>
    <xf numFmtId="0" fontId="7" fillId="4" borderId="10" xfId="61" applyFont="1" applyFill="1" applyBorder="1" applyAlignment="1">
      <alignment horizontal="center" vertical="center" wrapText="1"/>
      <protection/>
    </xf>
    <xf numFmtId="0" fontId="7" fillId="4" borderId="15" xfId="61" applyFont="1" applyFill="1" applyBorder="1" applyAlignment="1">
      <alignment horizontal="center" vertical="center" wrapText="1"/>
      <protection/>
    </xf>
    <xf numFmtId="0" fontId="7" fillId="4" borderId="17" xfId="0" applyFont="1" applyFill="1" applyBorder="1" applyAlignment="1">
      <alignment horizontal="center" vertical="center"/>
    </xf>
    <xf numFmtId="0" fontId="7" fillId="4" borderId="14" xfId="0" applyFont="1" applyFill="1" applyBorder="1" applyAlignment="1">
      <alignment vertical="center"/>
    </xf>
    <xf numFmtId="0" fontId="7" fillId="4" borderId="14" xfId="0" applyFont="1" applyFill="1" applyBorder="1" applyAlignment="1">
      <alignment horizontal="center" vertical="center"/>
    </xf>
    <xf numFmtId="0" fontId="7" fillId="4" borderId="18" xfId="0" applyFont="1" applyFill="1" applyBorder="1" applyAlignment="1">
      <alignment vertical="center"/>
    </xf>
    <xf numFmtId="192" fontId="7" fillId="0" borderId="11" xfId="49" applyNumberFormat="1" applyFont="1" applyBorder="1" applyAlignment="1">
      <alignment/>
    </xf>
    <xf numFmtId="0" fontId="5" fillId="4" borderId="21" xfId="0" applyFont="1" applyFill="1" applyBorder="1" applyAlignment="1">
      <alignment vertical="center" wrapText="1"/>
    </xf>
    <xf numFmtId="0" fontId="5" fillId="4" borderId="15" xfId="0" applyFont="1" applyFill="1" applyBorder="1" applyAlignment="1">
      <alignment horizontal="justify" vertical="center" wrapText="1"/>
    </xf>
    <xf numFmtId="49" fontId="5" fillId="0" borderId="10" xfId="0" applyNumberFormat="1" applyFont="1" applyBorder="1" applyAlignment="1">
      <alignment horizontal="left" vertical="center" wrapText="1" indent="1"/>
    </xf>
    <xf numFmtId="49" fontId="7" fillId="0" borderId="10" xfId="0" applyNumberFormat="1" applyFont="1" applyBorder="1" applyAlignment="1">
      <alignment horizontal="left" vertical="center" indent="1"/>
    </xf>
    <xf numFmtId="49" fontId="6" fillId="0" borderId="10" xfId="0" applyNumberFormat="1" applyFont="1" applyBorder="1" applyAlignment="1">
      <alignment horizontal="left" vertical="center" wrapText="1" indent="1"/>
    </xf>
    <xf numFmtId="49" fontId="11" fillId="0" borderId="10" xfId="43" applyNumberFormat="1" applyFont="1" applyBorder="1" applyAlignment="1" applyProtection="1">
      <alignment horizontal="left" vertical="center" wrapText="1" indent="1"/>
      <protection/>
    </xf>
    <xf numFmtId="49" fontId="6" fillId="0" borderId="22" xfId="0" applyNumberFormat="1" applyFont="1" applyBorder="1" applyAlignment="1">
      <alignment horizontal="left" vertical="center" wrapText="1" indent="1"/>
    </xf>
    <xf numFmtId="49" fontId="6" fillId="0" borderId="23" xfId="0" applyNumberFormat="1" applyFont="1" applyBorder="1" applyAlignment="1">
      <alignment horizontal="left" vertical="center" wrapText="1" indent="1"/>
    </xf>
    <xf numFmtId="0" fontId="12" fillId="0" borderId="0" xfId="0" applyFont="1" applyAlignment="1">
      <alignment horizontal="right" vertical="center"/>
    </xf>
    <xf numFmtId="192" fontId="7" fillId="0" borderId="0" xfId="49" applyNumberFormat="1" applyFont="1" applyAlignment="1">
      <alignment horizontal="right"/>
    </xf>
    <xf numFmtId="38" fontId="7" fillId="0" borderId="11" xfId="49" applyFont="1" applyBorder="1" applyAlignment="1">
      <alignment horizontal="right"/>
    </xf>
    <xf numFmtId="38" fontId="7" fillId="0" borderId="0" xfId="49" applyFont="1" applyAlignment="1">
      <alignment horizontal="right"/>
    </xf>
    <xf numFmtId="192" fontId="7" fillId="0" borderId="0" xfId="49" applyNumberFormat="1" applyFont="1" applyAlignment="1">
      <alignment/>
    </xf>
    <xf numFmtId="192" fontId="7" fillId="0" borderId="0" xfId="0" applyNumberFormat="1" applyFont="1" applyAlignment="1">
      <alignment/>
    </xf>
    <xf numFmtId="192" fontId="7" fillId="0" borderId="11" xfId="49" applyNumberFormat="1" applyFont="1" applyBorder="1" applyAlignment="1">
      <alignment/>
    </xf>
    <xf numFmtId="184" fontId="7" fillId="0" borderId="0" xfId="49" applyNumberFormat="1" applyFont="1" applyAlignment="1">
      <alignment/>
    </xf>
    <xf numFmtId="200" fontId="7" fillId="0" borderId="0" xfId="49" applyNumberFormat="1" applyFont="1" applyAlignment="1">
      <alignment/>
    </xf>
    <xf numFmtId="200" fontId="7" fillId="0" borderId="0" xfId="49" applyNumberFormat="1" applyFont="1" applyAlignment="1">
      <alignment/>
    </xf>
    <xf numFmtId="49" fontId="7" fillId="0" borderId="0" xfId="49" applyNumberFormat="1" applyFont="1" applyAlignment="1">
      <alignment horizontal="right"/>
    </xf>
    <xf numFmtId="192" fontId="7" fillId="0" borderId="0" xfId="0" applyNumberFormat="1" applyFont="1" applyAlignment="1">
      <alignment horizontal="right"/>
    </xf>
    <xf numFmtId="192" fontId="7" fillId="0" borderId="11" xfId="49" applyNumberFormat="1" applyFont="1" applyBorder="1" applyAlignment="1">
      <alignment horizontal="right"/>
    </xf>
    <xf numFmtId="200" fontId="7" fillId="0" borderId="0" xfId="49" applyNumberFormat="1" applyFont="1" applyAlignment="1">
      <alignment horizontal="right"/>
    </xf>
    <xf numFmtId="38" fontId="7" fillId="0" borderId="11" xfId="49" applyFont="1" applyBorder="1" applyAlignment="1">
      <alignment/>
    </xf>
    <xf numFmtId="40" fontId="7" fillId="0" borderId="0" xfId="49" applyNumberFormat="1" applyFont="1" applyAlignment="1">
      <alignment/>
    </xf>
    <xf numFmtId="38" fontId="7" fillId="0" borderId="0" xfId="58" applyNumberFormat="1" applyFont="1" applyAlignment="1">
      <alignment/>
    </xf>
    <xf numFmtId="38" fontId="7" fillId="0" borderId="11" xfId="58" applyNumberFormat="1" applyFont="1" applyBorder="1" applyAlignment="1">
      <alignment/>
    </xf>
    <xf numFmtId="200" fontId="7" fillId="0" borderId="0" xfId="58" applyNumberFormat="1" applyFont="1" applyAlignment="1">
      <alignment/>
    </xf>
    <xf numFmtId="198" fontId="7" fillId="0" borderId="0" xfId="0" applyNumberFormat="1" applyFont="1" applyAlignment="1">
      <alignment/>
    </xf>
    <xf numFmtId="198" fontId="7" fillId="0" borderId="0" xfId="58" applyNumberFormat="1" applyFont="1" applyAlignment="1">
      <alignment/>
    </xf>
    <xf numFmtId="0" fontId="48" fillId="4" borderId="15" xfId="0" applyFont="1" applyFill="1" applyBorder="1" applyAlignment="1">
      <alignment horizontal="center" vertical="center"/>
    </xf>
    <xf numFmtId="0" fontId="48" fillId="0" borderId="0" xfId="0" applyFont="1" applyAlignment="1">
      <alignment/>
    </xf>
    <xf numFmtId="38" fontId="48" fillId="0" borderId="0" xfId="58" applyNumberFormat="1" applyFont="1" applyAlignment="1">
      <alignment/>
    </xf>
    <xf numFmtId="192" fontId="48" fillId="0" borderId="0" xfId="49" applyNumberFormat="1" applyFont="1" applyAlignment="1">
      <alignment/>
    </xf>
    <xf numFmtId="192" fontId="48" fillId="0" borderId="11" xfId="49" applyNumberFormat="1" applyFont="1" applyBorder="1" applyAlignment="1">
      <alignment/>
    </xf>
    <xf numFmtId="198" fontId="48" fillId="0" borderId="0" xfId="58" applyNumberFormat="1" applyFont="1" applyAlignment="1">
      <alignment/>
    </xf>
    <xf numFmtId="200" fontId="48" fillId="0" borderId="0" xfId="58" applyNumberFormat="1" applyFont="1" applyAlignment="1">
      <alignment/>
    </xf>
    <xf numFmtId="38" fontId="48" fillId="0" borderId="11" xfId="58" applyNumberFormat="1" applyFont="1" applyBorder="1" applyAlignment="1">
      <alignment/>
    </xf>
    <xf numFmtId="0" fontId="7" fillId="0" borderId="0" xfId="0" applyFont="1" applyAlignment="1">
      <alignment vertical="center" wrapText="1"/>
    </xf>
    <xf numFmtId="0" fontId="7" fillId="0" borderId="0" xfId="0" applyFont="1" applyAlignment="1">
      <alignment vertical="center"/>
    </xf>
    <xf numFmtId="0" fontId="10" fillId="4" borderId="10"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15" xfId="0" applyFont="1" applyFill="1" applyBorder="1" applyAlignment="1">
      <alignment vertical="center" wrapText="1"/>
    </xf>
    <xf numFmtId="0" fontId="5" fillId="4" borderId="21" xfId="0" applyFont="1" applyFill="1" applyBorder="1" applyAlignment="1">
      <alignment vertical="center" wrapText="1"/>
    </xf>
    <xf numFmtId="0" fontId="5" fillId="4" borderId="13" xfId="0" applyFont="1" applyFill="1" applyBorder="1" applyAlignment="1">
      <alignment vertical="center" wrapText="1"/>
    </xf>
    <xf numFmtId="0" fontId="5" fillId="4" borderId="17" xfId="0" applyFont="1" applyFill="1" applyBorder="1" applyAlignment="1">
      <alignment vertical="center" wrapText="1"/>
    </xf>
    <xf numFmtId="0" fontId="5" fillId="4" borderId="19" xfId="0" applyFont="1" applyFill="1" applyBorder="1" applyAlignment="1">
      <alignment vertical="center" wrapText="1"/>
    </xf>
    <xf numFmtId="0" fontId="5" fillId="4" borderId="18" xfId="0" applyFont="1" applyFill="1" applyBorder="1" applyAlignment="1">
      <alignment vertical="center" wrapText="1"/>
    </xf>
    <xf numFmtId="0" fontId="4" fillId="32" borderId="15" xfId="0" applyFont="1" applyFill="1" applyBorder="1" applyAlignment="1">
      <alignment horizontal="center" vertical="center" wrapText="1"/>
    </xf>
    <xf numFmtId="0" fontId="4" fillId="32" borderId="16" xfId="0" applyFont="1" applyFill="1" applyBorder="1" applyAlignment="1">
      <alignment horizontal="center" vertical="center" wrapText="1"/>
    </xf>
    <xf numFmtId="0" fontId="5" fillId="4" borderId="15" xfId="0" applyFont="1" applyFill="1" applyBorder="1" applyAlignment="1">
      <alignment horizontal="justify"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O-17"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ity.echizen.lg.jp/office/030/060/index.html"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34"/>
  <sheetViews>
    <sheetView tabSelected="1" view="pageBreakPreview" zoomScaleSheetLayoutView="100" zoomScalePageLayoutView="0" workbookViewId="0" topLeftCell="A1">
      <pane xSplit="1" ySplit="3" topLeftCell="H4" activePane="bottomRight" state="frozen"/>
      <selection pane="topLeft" activeCell="A1" sqref="A1"/>
      <selection pane="topRight" activeCell="B1" sqref="B1"/>
      <selection pane="bottomLeft" activeCell="A4" sqref="A4"/>
      <selection pane="bottomRight" activeCell="I8" sqref="I8"/>
    </sheetView>
  </sheetViews>
  <sheetFormatPr defaultColWidth="9.00390625" defaultRowHeight="13.5"/>
  <cols>
    <col min="1" max="1" width="20.625" style="4" customWidth="1"/>
    <col min="2" max="15" width="12.625" style="4" customWidth="1"/>
    <col min="16" max="17" width="12.50390625" style="4" customWidth="1"/>
    <col min="18" max="16384" width="9.00390625" style="4" customWidth="1"/>
  </cols>
  <sheetData>
    <row r="1" ht="15" customHeight="1">
      <c r="A1" s="5" t="s">
        <v>67</v>
      </c>
    </row>
    <row r="2" spans="5:17" ht="15" customHeight="1">
      <c r="E2" s="7"/>
      <c r="G2" s="7"/>
      <c r="I2" s="7"/>
      <c r="J2" s="7"/>
      <c r="K2" s="7"/>
      <c r="L2" s="7"/>
      <c r="M2" s="7"/>
      <c r="O2" s="7"/>
      <c r="P2" s="7"/>
      <c r="Q2" s="7" t="s">
        <v>50</v>
      </c>
    </row>
    <row r="3" spans="1:17" ht="15" customHeight="1">
      <c r="A3" s="19"/>
      <c r="B3" s="17" t="s">
        <v>43</v>
      </c>
      <c r="C3" s="17" t="s">
        <v>44</v>
      </c>
      <c r="D3" s="18" t="s">
        <v>45</v>
      </c>
      <c r="E3" s="18" t="s">
        <v>103</v>
      </c>
      <c r="F3" s="18" t="s">
        <v>105</v>
      </c>
      <c r="G3" s="18" t="s">
        <v>109</v>
      </c>
      <c r="H3" s="18" t="s">
        <v>110</v>
      </c>
      <c r="I3" s="18" t="s">
        <v>111</v>
      </c>
      <c r="J3" s="18" t="s">
        <v>112</v>
      </c>
      <c r="K3" s="18" t="s">
        <v>113</v>
      </c>
      <c r="L3" s="18" t="s">
        <v>118</v>
      </c>
      <c r="M3" s="18" t="s">
        <v>120</v>
      </c>
      <c r="N3" s="18" t="s">
        <v>122</v>
      </c>
      <c r="O3" s="18" t="s">
        <v>123</v>
      </c>
      <c r="P3" s="18" t="s">
        <v>127</v>
      </c>
      <c r="Q3" s="88" t="s">
        <v>128</v>
      </c>
    </row>
    <row r="4" spans="1:17" ht="15" customHeight="1">
      <c r="A4" s="54" t="s">
        <v>33</v>
      </c>
      <c r="B4" s="6"/>
      <c r="C4" s="6"/>
      <c r="D4" s="6"/>
      <c r="E4" s="6"/>
      <c r="F4" s="6"/>
      <c r="G4" s="6"/>
      <c r="H4" s="6"/>
      <c r="I4" s="6"/>
      <c r="J4" s="6"/>
      <c r="K4" s="6"/>
      <c r="L4" s="6"/>
      <c r="M4" s="6"/>
      <c r="Q4" s="89"/>
    </row>
    <row r="5" spans="1:17" ht="15" customHeight="1">
      <c r="A5" s="55" t="s">
        <v>49</v>
      </c>
      <c r="B5" s="6">
        <v>32273466</v>
      </c>
      <c r="C5" s="6">
        <v>30470013</v>
      </c>
      <c r="D5" s="6">
        <v>32642505</v>
      </c>
      <c r="E5" s="6">
        <v>34600307</v>
      </c>
      <c r="F5" s="70">
        <v>34273155</v>
      </c>
      <c r="G5" s="71">
        <v>35741061</v>
      </c>
      <c r="H5" s="71">
        <v>35398054</v>
      </c>
      <c r="I5" s="71">
        <v>33027742</v>
      </c>
      <c r="J5" s="71">
        <v>34733152</v>
      </c>
      <c r="K5" s="71">
        <v>34447505</v>
      </c>
      <c r="L5" s="71">
        <v>39588315</v>
      </c>
      <c r="M5" s="71">
        <v>37464167</v>
      </c>
      <c r="N5" s="6">
        <v>39255050</v>
      </c>
      <c r="O5" s="83">
        <v>39191556</v>
      </c>
      <c r="P5" s="83">
        <v>39456462</v>
      </c>
      <c r="Q5" s="90">
        <v>46312836</v>
      </c>
    </row>
    <row r="6" spans="1:17" ht="15" customHeight="1">
      <c r="A6" s="55" t="s">
        <v>24</v>
      </c>
      <c r="B6" s="6">
        <v>31086880</v>
      </c>
      <c r="C6" s="6">
        <v>29126270</v>
      </c>
      <c r="D6" s="6">
        <v>29505508</v>
      </c>
      <c r="E6" s="6">
        <v>31091922</v>
      </c>
      <c r="F6" s="70">
        <v>31613288</v>
      </c>
      <c r="G6" s="71">
        <v>34490599</v>
      </c>
      <c r="H6" s="72">
        <v>34256809</v>
      </c>
      <c r="I6" s="72">
        <v>31854109</v>
      </c>
      <c r="J6" s="72">
        <v>33668265</v>
      </c>
      <c r="K6" s="72">
        <v>33181431</v>
      </c>
      <c r="L6" s="72">
        <v>38191438</v>
      </c>
      <c r="M6" s="72">
        <v>35958462</v>
      </c>
      <c r="N6" s="6">
        <v>37854694</v>
      </c>
      <c r="O6" s="83">
        <v>38162969</v>
      </c>
      <c r="P6" s="83">
        <v>38331683</v>
      </c>
      <c r="Q6" s="90">
        <v>45168983</v>
      </c>
    </row>
    <row r="7" spans="1:17" ht="15" customHeight="1">
      <c r="A7" s="55" t="s">
        <v>25</v>
      </c>
      <c r="B7" s="6">
        <v>1186586</v>
      </c>
      <c r="C7" s="6">
        <v>1343743</v>
      </c>
      <c r="D7" s="6">
        <v>3136997</v>
      </c>
      <c r="E7" s="6">
        <v>3508385</v>
      </c>
      <c r="F7" s="70">
        <v>2659867</v>
      </c>
      <c r="G7" s="71">
        <v>1250462</v>
      </c>
      <c r="H7" s="72">
        <v>1141245</v>
      </c>
      <c r="I7" s="72">
        <v>1173633</v>
      </c>
      <c r="J7" s="72">
        <v>1064887</v>
      </c>
      <c r="K7" s="72">
        <v>1266074</v>
      </c>
      <c r="L7" s="72">
        <v>1396877</v>
      </c>
      <c r="M7" s="72">
        <v>1505705</v>
      </c>
      <c r="N7" s="6">
        <v>1400356</v>
      </c>
      <c r="O7" s="83">
        <v>1028587</v>
      </c>
      <c r="P7" s="83">
        <v>1124779</v>
      </c>
      <c r="Q7" s="90">
        <v>1143853</v>
      </c>
    </row>
    <row r="8" spans="1:17" ht="15" customHeight="1">
      <c r="A8" s="55" t="s">
        <v>26</v>
      </c>
      <c r="B8" s="6">
        <v>33908</v>
      </c>
      <c r="C8" s="6">
        <v>95045</v>
      </c>
      <c r="D8" s="6">
        <v>124197</v>
      </c>
      <c r="E8" s="6">
        <v>545370</v>
      </c>
      <c r="F8" s="70">
        <v>72486</v>
      </c>
      <c r="G8" s="72">
        <v>493637</v>
      </c>
      <c r="H8" s="72">
        <v>136912</v>
      </c>
      <c r="I8" s="72">
        <v>176711</v>
      </c>
      <c r="J8" s="72">
        <v>207259</v>
      </c>
      <c r="K8" s="72">
        <v>108965</v>
      </c>
      <c r="L8" s="72">
        <v>184221</v>
      </c>
      <c r="M8" s="72">
        <v>138277</v>
      </c>
      <c r="N8" s="6">
        <v>245861</v>
      </c>
      <c r="O8" s="83">
        <v>275295</v>
      </c>
      <c r="P8" s="83">
        <v>84640</v>
      </c>
      <c r="Q8" s="90">
        <v>224437</v>
      </c>
    </row>
    <row r="9" spans="1:17" ht="15" customHeight="1">
      <c r="A9" s="55" t="s">
        <v>27</v>
      </c>
      <c r="B9" s="6">
        <v>1152678</v>
      </c>
      <c r="C9" s="6">
        <v>1248698</v>
      </c>
      <c r="D9" s="6">
        <v>3012800</v>
      </c>
      <c r="E9" s="6">
        <v>2963015</v>
      </c>
      <c r="F9" s="70">
        <v>2587381</v>
      </c>
      <c r="G9" s="71">
        <v>756825</v>
      </c>
      <c r="H9" s="72">
        <v>1004333</v>
      </c>
      <c r="I9" s="72">
        <v>996922</v>
      </c>
      <c r="J9" s="72">
        <v>857628</v>
      </c>
      <c r="K9" s="72">
        <v>1157109</v>
      </c>
      <c r="L9" s="72">
        <v>1212656</v>
      </c>
      <c r="M9" s="72">
        <v>1367428</v>
      </c>
      <c r="N9" s="6">
        <v>1154495</v>
      </c>
      <c r="O9" s="83">
        <v>753292</v>
      </c>
      <c r="P9" s="83">
        <v>1040139</v>
      </c>
      <c r="Q9" s="90">
        <v>899416</v>
      </c>
    </row>
    <row r="10" spans="1:17" ht="15" customHeight="1">
      <c r="A10" s="55" t="s">
        <v>28</v>
      </c>
      <c r="B10" s="6">
        <v>1152678</v>
      </c>
      <c r="C10" s="6">
        <v>96020</v>
      </c>
      <c r="D10" s="6">
        <v>1764102</v>
      </c>
      <c r="E10" s="36">
        <v>-49785</v>
      </c>
      <c r="F10" s="68" t="s">
        <v>106</v>
      </c>
      <c r="G10" s="68">
        <v>-1830556</v>
      </c>
      <c r="H10" s="72">
        <v>247508</v>
      </c>
      <c r="I10" s="72" t="s">
        <v>114</v>
      </c>
      <c r="J10" s="78" t="s">
        <v>121</v>
      </c>
      <c r="K10" s="72">
        <v>299481</v>
      </c>
      <c r="L10" s="72">
        <f>L9-K9</f>
        <v>55547</v>
      </c>
      <c r="M10" s="72">
        <v>154772</v>
      </c>
      <c r="N10" s="36">
        <v>-212933</v>
      </c>
      <c r="O10" s="36">
        <v>-401203</v>
      </c>
      <c r="P10" s="36">
        <v>286847</v>
      </c>
      <c r="Q10" s="91">
        <v>-140723</v>
      </c>
    </row>
    <row r="11" spans="1:17" ht="15" customHeight="1">
      <c r="A11" s="55" t="s">
        <v>29</v>
      </c>
      <c r="B11" s="6">
        <v>837851</v>
      </c>
      <c r="C11" s="6">
        <v>2034</v>
      </c>
      <c r="D11" s="6">
        <v>307112</v>
      </c>
      <c r="E11" s="6">
        <v>468981</v>
      </c>
      <c r="F11" s="70">
        <v>170149</v>
      </c>
      <c r="G11" s="71">
        <v>300946</v>
      </c>
      <c r="H11" s="71">
        <v>562676</v>
      </c>
      <c r="I11" s="71">
        <v>3240</v>
      </c>
      <c r="J11" s="71">
        <v>4372</v>
      </c>
      <c r="K11" s="71">
        <v>4322</v>
      </c>
      <c r="L11" s="71">
        <v>672946</v>
      </c>
      <c r="M11" s="71">
        <v>929644</v>
      </c>
      <c r="N11" s="6">
        <v>951843</v>
      </c>
      <c r="O11" s="83">
        <v>1160350</v>
      </c>
      <c r="P11" s="83">
        <v>593860</v>
      </c>
      <c r="Q11" s="90">
        <v>1251116</v>
      </c>
    </row>
    <row r="12" spans="1:17" ht="15" customHeight="1">
      <c r="A12" s="55" t="s">
        <v>30</v>
      </c>
      <c r="B12" s="6">
        <v>0</v>
      </c>
      <c r="C12" s="6">
        <v>0</v>
      </c>
      <c r="D12" s="6">
        <v>11038</v>
      </c>
      <c r="E12" s="6">
        <v>152725</v>
      </c>
      <c r="F12" s="70">
        <v>88176</v>
      </c>
      <c r="G12" s="68">
        <v>0</v>
      </c>
      <c r="H12" s="68">
        <v>0</v>
      </c>
      <c r="I12" s="68">
        <v>109067</v>
      </c>
      <c r="J12" s="68">
        <v>3736</v>
      </c>
      <c r="K12" s="68">
        <v>0</v>
      </c>
      <c r="L12" s="68">
        <v>6382</v>
      </c>
      <c r="M12" s="68">
        <v>1875</v>
      </c>
      <c r="N12" s="6">
        <v>0</v>
      </c>
      <c r="O12" s="83">
        <v>0</v>
      </c>
      <c r="P12" s="83">
        <v>0</v>
      </c>
      <c r="Q12" s="90">
        <v>0</v>
      </c>
    </row>
    <row r="13" spans="1:17" ht="15" customHeight="1">
      <c r="A13" s="55" t="s">
        <v>31</v>
      </c>
      <c r="B13" s="6">
        <v>1140051</v>
      </c>
      <c r="C13" s="6">
        <v>50000</v>
      </c>
      <c r="D13" s="6">
        <v>0</v>
      </c>
      <c r="E13" s="6">
        <v>0</v>
      </c>
      <c r="F13" s="70">
        <v>0</v>
      </c>
      <c r="G13" s="68">
        <v>0</v>
      </c>
      <c r="H13" s="68">
        <v>0</v>
      </c>
      <c r="I13" s="68">
        <v>160000</v>
      </c>
      <c r="J13" s="68">
        <v>0</v>
      </c>
      <c r="K13" s="68">
        <v>0</v>
      </c>
      <c r="L13" s="68">
        <v>668000</v>
      </c>
      <c r="M13" s="68">
        <v>1320267</v>
      </c>
      <c r="N13" s="6">
        <v>1200000</v>
      </c>
      <c r="O13" s="83">
        <v>961504</v>
      </c>
      <c r="P13" s="83">
        <v>787000</v>
      </c>
      <c r="Q13" s="90">
        <v>1164044</v>
      </c>
    </row>
    <row r="14" spans="1:17" ht="15" customHeight="1">
      <c r="A14" s="57" t="s">
        <v>32</v>
      </c>
      <c r="B14" s="8">
        <v>850478</v>
      </c>
      <c r="C14" s="8">
        <v>48054</v>
      </c>
      <c r="D14" s="8">
        <v>2082252</v>
      </c>
      <c r="E14" s="8">
        <v>571921</v>
      </c>
      <c r="F14" s="69" t="s">
        <v>107</v>
      </c>
      <c r="G14" s="73">
        <v>-1529610</v>
      </c>
      <c r="H14" s="73">
        <v>810184</v>
      </c>
      <c r="I14" s="73" t="s">
        <v>115</v>
      </c>
      <c r="J14" s="79" t="s">
        <v>117</v>
      </c>
      <c r="K14" s="73">
        <v>303803</v>
      </c>
      <c r="L14" s="73">
        <f>L10+L11+L12-L13</f>
        <v>66875</v>
      </c>
      <c r="M14" s="73">
        <f>M10+M11+M12-M13</f>
        <v>-233976</v>
      </c>
      <c r="N14" s="73">
        <f>N10+N11+N12-N13</f>
        <v>-461090</v>
      </c>
      <c r="O14" s="73">
        <v>-202357</v>
      </c>
      <c r="P14" s="73">
        <v>93707</v>
      </c>
      <c r="Q14" s="92">
        <v>-53651</v>
      </c>
    </row>
    <row r="15" spans="1:17" ht="15" customHeight="1">
      <c r="A15" s="56" t="s">
        <v>34</v>
      </c>
      <c r="B15" s="6"/>
      <c r="C15" s="6"/>
      <c r="D15" s="6"/>
      <c r="E15" s="6"/>
      <c r="F15" s="6"/>
      <c r="G15" s="71"/>
      <c r="H15" s="71"/>
      <c r="I15" s="71"/>
      <c r="J15" s="71"/>
      <c r="K15" s="71"/>
      <c r="L15" s="71"/>
      <c r="M15" s="71"/>
      <c r="O15" s="83"/>
      <c r="P15" s="83"/>
      <c r="Q15" s="90"/>
    </row>
    <row r="16" spans="1:17" ht="15" customHeight="1">
      <c r="A16" s="55" t="s">
        <v>47</v>
      </c>
      <c r="B16" s="20">
        <v>6.5</v>
      </c>
      <c r="C16" s="20">
        <v>6.9</v>
      </c>
      <c r="D16" s="20">
        <v>15.9</v>
      </c>
      <c r="E16" s="20">
        <v>15.2</v>
      </c>
      <c r="F16" s="20">
        <v>13.5</v>
      </c>
      <c r="G16" s="74">
        <v>3.9</v>
      </c>
      <c r="H16" s="74">
        <v>5.3</v>
      </c>
      <c r="I16" s="74">
        <v>5.1</v>
      </c>
      <c r="J16" s="74">
        <v>4.3</v>
      </c>
      <c r="K16" s="74">
        <v>5.9</v>
      </c>
      <c r="L16" s="74">
        <v>6.1</v>
      </c>
      <c r="M16" s="74">
        <v>6.9</v>
      </c>
      <c r="N16" s="86">
        <v>5.9</v>
      </c>
      <c r="O16" s="87">
        <v>3.9</v>
      </c>
      <c r="P16" s="87">
        <v>5.3</v>
      </c>
      <c r="Q16" s="93">
        <v>4.5</v>
      </c>
    </row>
    <row r="17" spans="1:17" ht="15" customHeight="1">
      <c r="A17" s="55" t="s">
        <v>48</v>
      </c>
      <c r="B17" s="20">
        <v>88.9</v>
      </c>
      <c r="C17" s="20">
        <v>89.2</v>
      </c>
      <c r="D17" s="20">
        <v>85.5</v>
      </c>
      <c r="E17" s="20">
        <v>87.5</v>
      </c>
      <c r="F17" s="20">
        <v>88.3</v>
      </c>
      <c r="G17" s="74">
        <v>94.3</v>
      </c>
      <c r="H17" s="74">
        <v>97.9</v>
      </c>
      <c r="I17" s="74">
        <v>87.7</v>
      </c>
      <c r="J17" s="74">
        <v>89.2</v>
      </c>
      <c r="K17" s="74">
        <v>88.2</v>
      </c>
      <c r="L17" s="74">
        <v>87.2</v>
      </c>
      <c r="M17" s="74">
        <v>89.8</v>
      </c>
      <c r="N17" s="86">
        <v>88.7</v>
      </c>
      <c r="O17" s="87">
        <v>88.9</v>
      </c>
      <c r="P17" s="87">
        <v>92</v>
      </c>
      <c r="Q17" s="93">
        <v>91.2</v>
      </c>
    </row>
    <row r="18" spans="1:17" ht="15" customHeight="1">
      <c r="A18" s="55" t="s">
        <v>52</v>
      </c>
      <c r="B18" s="20">
        <v>17</v>
      </c>
      <c r="C18" s="20">
        <v>16.1</v>
      </c>
      <c r="D18" s="20">
        <v>13.3</v>
      </c>
      <c r="E18" s="20">
        <v>13</v>
      </c>
      <c r="F18" s="20">
        <v>12.9</v>
      </c>
      <c r="G18" s="74">
        <v>12.7</v>
      </c>
      <c r="H18" s="74">
        <v>12.4</v>
      </c>
      <c r="I18" s="74">
        <v>11.8</v>
      </c>
      <c r="J18" s="74">
        <v>11.2</v>
      </c>
      <c r="K18" s="74">
        <v>10.6</v>
      </c>
      <c r="L18" s="74">
        <v>10.4</v>
      </c>
      <c r="M18" s="74">
        <v>10.4</v>
      </c>
      <c r="N18" s="86">
        <v>10.8</v>
      </c>
      <c r="O18" s="87">
        <v>11.3</v>
      </c>
      <c r="P18" s="87">
        <v>11.6</v>
      </c>
      <c r="Q18" s="93">
        <v>11.1</v>
      </c>
    </row>
    <row r="19" spans="1:17" ht="15" customHeight="1">
      <c r="A19" s="55" t="s">
        <v>36</v>
      </c>
      <c r="B19" s="6">
        <v>14628742</v>
      </c>
      <c r="C19" s="6">
        <v>14869227</v>
      </c>
      <c r="D19" s="6">
        <v>14286778</v>
      </c>
      <c r="E19" s="6">
        <v>14517787</v>
      </c>
      <c r="F19" s="6">
        <v>14272802</v>
      </c>
      <c r="G19" s="71">
        <v>14014175</v>
      </c>
      <c r="H19" s="71">
        <v>14012645</v>
      </c>
      <c r="I19" s="71">
        <v>14226064</v>
      </c>
      <c r="J19" s="71">
        <v>14090215</v>
      </c>
      <c r="K19" s="71">
        <v>14206576</v>
      </c>
      <c r="L19" s="71">
        <v>14936308</v>
      </c>
      <c r="M19" s="71">
        <v>15235348</v>
      </c>
      <c r="N19" s="6">
        <v>14992679</v>
      </c>
      <c r="O19" s="83">
        <v>14870716</v>
      </c>
      <c r="P19" s="83">
        <v>15334766</v>
      </c>
      <c r="Q19" s="90">
        <v>15802797</v>
      </c>
    </row>
    <row r="20" spans="1:17" ht="15" customHeight="1">
      <c r="A20" s="55" t="s">
        <v>37</v>
      </c>
      <c r="B20" s="6">
        <v>10451268</v>
      </c>
      <c r="C20" s="6">
        <v>11011290</v>
      </c>
      <c r="D20" s="6">
        <v>11365074</v>
      </c>
      <c r="E20" s="6">
        <v>12309739</v>
      </c>
      <c r="F20" s="6">
        <v>11014754</v>
      </c>
      <c r="G20" s="71">
        <v>12046941</v>
      </c>
      <c r="H20" s="71">
        <v>12608166</v>
      </c>
      <c r="I20" s="71">
        <v>10494318</v>
      </c>
      <c r="J20" s="71">
        <v>10355416</v>
      </c>
      <c r="K20" s="71">
        <v>9920796</v>
      </c>
      <c r="L20" s="71">
        <v>10405254</v>
      </c>
      <c r="M20" s="71">
        <v>11438831</v>
      </c>
      <c r="N20" s="6">
        <v>11173347</v>
      </c>
      <c r="O20" s="83">
        <v>10699326</v>
      </c>
      <c r="P20" s="83">
        <v>11640908</v>
      </c>
      <c r="Q20" s="90">
        <v>11953540</v>
      </c>
    </row>
    <row r="21" spans="1:17" ht="15" customHeight="1">
      <c r="A21" s="55" t="s">
        <v>38</v>
      </c>
      <c r="B21" s="6">
        <v>17866677</v>
      </c>
      <c r="C21" s="6">
        <v>18174399</v>
      </c>
      <c r="D21" s="6">
        <v>18196915</v>
      </c>
      <c r="E21" s="6">
        <v>19462215</v>
      </c>
      <c r="F21" s="6">
        <v>19170081</v>
      </c>
      <c r="G21" s="71">
        <v>19376728</v>
      </c>
      <c r="H21" s="71">
        <v>19032794</v>
      </c>
      <c r="I21" s="71">
        <v>19663132</v>
      </c>
      <c r="J21" s="71">
        <v>19793097</v>
      </c>
      <c r="K21" s="71">
        <v>19602312</v>
      </c>
      <c r="L21" s="71">
        <v>19931179</v>
      </c>
      <c r="M21" s="71">
        <v>19914386</v>
      </c>
      <c r="N21" s="6">
        <v>19710626</v>
      </c>
      <c r="O21" s="83">
        <v>19480803</v>
      </c>
      <c r="P21" s="83">
        <v>19664612</v>
      </c>
      <c r="Q21" s="90">
        <v>20156202</v>
      </c>
    </row>
    <row r="22" spans="1:17" ht="15" customHeight="1">
      <c r="A22" s="55" t="s">
        <v>39</v>
      </c>
      <c r="B22" s="37">
        <v>0.677</v>
      </c>
      <c r="C22" s="37">
        <v>0.719</v>
      </c>
      <c r="D22" s="37">
        <v>0.759</v>
      </c>
      <c r="E22" s="75">
        <v>0.81</v>
      </c>
      <c r="F22" s="75">
        <v>0.81</v>
      </c>
      <c r="G22" s="76">
        <v>0.76</v>
      </c>
      <c r="H22" s="76">
        <v>0.71</v>
      </c>
      <c r="I22" s="77" t="s">
        <v>116</v>
      </c>
      <c r="J22" s="80">
        <v>0.72</v>
      </c>
      <c r="K22" s="76">
        <v>0.72</v>
      </c>
      <c r="L22" s="76">
        <v>0.71</v>
      </c>
      <c r="M22" s="76">
        <v>0.72</v>
      </c>
      <c r="N22" s="82">
        <v>0.73</v>
      </c>
      <c r="O22" s="85">
        <v>0.74</v>
      </c>
      <c r="P22" s="85">
        <v>0.74</v>
      </c>
      <c r="Q22" s="94">
        <v>0.75</v>
      </c>
    </row>
    <row r="23" spans="1:17" ht="15" customHeight="1">
      <c r="A23" s="55" t="s">
        <v>40</v>
      </c>
      <c r="B23" s="6">
        <v>1477416</v>
      </c>
      <c r="C23" s="6">
        <v>1429450</v>
      </c>
      <c r="D23" s="6">
        <v>1736562</v>
      </c>
      <c r="E23" s="6">
        <v>2205543</v>
      </c>
      <c r="F23" s="6">
        <v>2375692</v>
      </c>
      <c r="G23" s="71">
        <v>2676638</v>
      </c>
      <c r="H23" s="71">
        <v>3239314</v>
      </c>
      <c r="I23" s="71">
        <v>3082555</v>
      </c>
      <c r="J23" s="71">
        <v>3086927</v>
      </c>
      <c r="K23" s="71">
        <v>3091249</v>
      </c>
      <c r="L23" s="71">
        <v>3096195</v>
      </c>
      <c r="M23" s="71">
        <v>2705572</v>
      </c>
      <c r="N23" s="6">
        <v>2457415</v>
      </c>
      <c r="O23" s="83">
        <v>2656261</v>
      </c>
      <c r="P23" s="83">
        <v>2463121</v>
      </c>
      <c r="Q23" s="90">
        <v>2550191</v>
      </c>
    </row>
    <row r="24" spans="1:17" ht="15" customHeight="1">
      <c r="A24" s="55" t="s">
        <v>41</v>
      </c>
      <c r="B24" s="6">
        <v>391890</v>
      </c>
      <c r="C24" s="6">
        <v>392430</v>
      </c>
      <c r="D24" s="6">
        <v>393468</v>
      </c>
      <c r="E24" s="6">
        <v>197984</v>
      </c>
      <c r="F24" s="6">
        <v>12230</v>
      </c>
      <c r="G24" s="71">
        <v>14235</v>
      </c>
      <c r="H24" s="71">
        <v>126247</v>
      </c>
      <c r="I24" s="71">
        <v>14347</v>
      </c>
      <c r="J24" s="71">
        <v>14368</v>
      </c>
      <c r="K24" s="71">
        <v>14389</v>
      </c>
      <c r="L24" s="71">
        <v>14410</v>
      </c>
      <c r="M24" s="71">
        <v>14432</v>
      </c>
      <c r="N24" s="6">
        <v>14453</v>
      </c>
      <c r="O24" s="83">
        <v>14475</v>
      </c>
      <c r="P24" s="83">
        <v>14492</v>
      </c>
      <c r="Q24" s="90">
        <v>14496</v>
      </c>
    </row>
    <row r="25" spans="1:17" ht="15" customHeight="1">
      <c r="A25" s="57" t="s">
        <v>42</v>
      </c>
      <c r="B25" s="8">
        <v>37078265</v>
      </c>
      <c r="C25" s="8">
        <v>37285659</v>
      </c>
      <c r="D25" s="8">
        <v>35889126</v>
      </c>
      <c r="E25" s="8">
        <v>36117211</v>
      </c>
      <c r="F25" s="8">
        <v>36885735</v>
      </c>
      <c r="G25" s="73">
        <v>37892629</v>
      </c>
      <c r="H25" s="73">
        <v>39190442</v>
      </c>
      <c r="I25" s="73">
        <v>39567356</v>
      </c>
      <c r="J25" s="73">
        <v>41077008</v>
      </c>
      <c r="K25" s="73">
        <v>41552438</v>
      </c>
      <c r="L25" s="73">
        <v>42664483</v>
      </c>
      <c r="M25" s="73">
        <v>42894912</v>
      </c>
      <c r="N25" s="81">
        <v>44528303</v>
      </c>
      <c r="O25" s="84">
        <v>46434055</v>
      </c>
      <c r="P25" s="84">
        <v>48314030</v>
      </c>
      <c r="Q25" s="95">
        <v>47082230</v>
      </c>
    </row>
    <row r="26" spans="6:17" ht="15" customHeight="1">
      <c r="F26" s="7"/>
      <c r="G26" s="7"/>
      <c r="I26" s="7"/>
      <c r="J26" s="7"/>
      <c r="K26" s="7"/>
      <c r="L26" s="7"/>
      <c r="M26" s="7"/>
      <c r="O26" s="7"/>
      <c r="P26" s="7"/>
      <c r="Q26" s="7" t="s">
        <v>124</v>
      </c>
    </row>
    <row r="27" spans="1:11" ht="15" customHeight="1">
      <c r="A27" s="4" t="s">
        <v>51</v>
      </c>
      <c r="E27" s="7"/>
      <c r="F27" s="7"/>
      <c r="G27" s="7"/>
      <c r="H27" s="7"/>
      <c r="I27" s="7"/>
      <c r="J27" s="7"/>
      <c r="K27" s="7"/>
    </row>
    <row r="28" ht="15" customHeight="1">
      <c r="A28" s="4" t="s">
        <v>53</v>
      </c>
    </row>
    <row r="29" ht="15" customHeight="1">
      <c r="A29" s="4" t="s">
        <v>55</v>
      </c>
    </row>
    <row r="30" spans="1:11" ht="30" customHeight="1">
      <c r="A30" s="97" t="s">
        <v>56</v>
      </c>
      <c r="B30" s="97"/>
      <c r="C30" s="97"/>
      <c r="D30" s="97"/>
      <c r="E30" s="97"/>
      <c r="F30" s="21"/>
      <c r="G30" s="21"/>
      <c r="H30" s="21"/>
      <c r="I30" s="21"/>
      <c r="J30" s="21"/>
      <c r="K30" s="21"/>
    </row>
    <row r="31" spans="1:5" ht="45" customHeight="1">
      <c r="A31" s="96" t="s">
        <v>57</v>
      </c>
      <c r="B31" s="96"/>
      <c r="C31" s="96"/>
      <c r="D31" s="96"/>
      <c r="E31" s="96"/>
    </row>
    <row r="32" spans="1:5" ht="45" customHeight="1">
      <c r="A32" s="96" t="s">
        <v>58</v>
      </c>
      <c r="B32" s="96"/>
      <c r="C32" s="96"/>
      <c r="D32" s="96"/>
      <c r="E32" s="96"/>
    </row>
    <row r="33" spans="1:5" ht="99" customHeight="1">
      <c r="A33" s="96" t="s">
        <v>66</v>
      </c>
      <c r="B33" s="96"/>
      <c r="C33" s="96"/>
      <c r="D33" s="96"/>
      <c r="E33" s="96"/>
    </row>
    <row r="34" spans="1:5" ht="54" customHeight="1">
      <c r="A34" s="96" t="s">
        <v>59</v>
      </c>
      <c r="B34" s="96"/>
      <c r="C34" s="96"/>
      <c r="D34" s="96"/>
      <c r="E34" s="96"/>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sheetData>
  <sheetProtection/>
  <mergeCells count="5">
    <mergeCell ref="A34:E34"/>
    <mergeCell ref="A30:E30"/>
    <mergeCell ref="A31:E31"/>
    <mergeCell ref="A32:E32"/>
    <mergeCell ref="A33:E33"/>
  </mergeCells>
  <printOptions/>
  <pageMargins left="0.7874015748031497" right="0.7874015748031497" top="0.7874015748031497" bottom="0.7874015748031497" header="0.5118110236220472" footer="0.5118110236220472"/>
  <pageSetup horizontalDpi="600" verticalDpi="600" orientation="landscape" paperSize="9" scale="63" r:id="rId1"/>
  <rowBreaks count="1" manualBreakCount="1">
    <brk id="26" max="255" man="1"/>
  </rowBreaks>
</worksheet>
</file>

<file path=xl/worksheets/sheet2.xml><?xml version="1.0" encoding="utf-8"?>
<worksheet xmlns="http://schemas.openxmlformats.org/spreadsheetml/2006/main" xmlns:r="http://schemas.openxmlformats.org/officeDocument/2006/relationships">
  <dimension ref="A1:E26"/>
  <sheetViews>
    <sheetView view="pageBreakPreview" zoomScaleSheetLayoutView="100" zoomScalePageLayoutView="0" workbookViewId="0" topLeftCell="A1">
      <selection activeCell="A1" sqref="A1"/>
    </sheetView>
  </sheetViews>
  <sheetFormatPr defaultColWidth="9.00390625" defaultRowHeight="13.5"/>
  <cols>
    <col min="1" max="1" width="20.625" style="4" customWidth="1"/>
    <col min="2" max="11" width="12.625" style="4" customWidth="1"/>
    <col min="12" max="16384" width="9.00390625" style="4" customWidth="1"/>
  </cols>
  <sheetData>
    <row r="1" ht="15" customHeight="1">
      <c r="A1" s="5" t="s">
        <v>65</v>
      </c>
    </row>
    <row r="2" ht="15" customHeight="1">
      <c r="E2" s="7" t="s">
        <v>50</v>
      </c>
    </row>
    <row r="3" spans="1:5" ht="15" customHeight="1">
      <c r="A3" s="19"/>
      <c r="B3" s="17" t="s">
        <v>61</v>
      </c>
      <c r="C3" s="17" t="s">
        <v>62</v>
      </c>
      <c r="D3" s="17" t="s">
        <v>63</v>
      </c>
      <c r="E3" s="17" t="s">
        <v>64</v>
      </c>
    </row>
    <row r="4" spans="1:5" ht="15" customHeight="1">
      <c r="A4" s="54" t="s">
        <v>33</v>
      </c>
      <c r="B4" s="6"/>
      <c r="C4" s="6"/>
      <c r="D4" s="6"/>
      <c r="E4" s="6"/>
    </row>
    <row r="5" spans="1:5" ht="15" customHeight="1">
      <c r="A5" s="55" t="s">
        <v>60</v>
      </c>
      <c r="B5" s="6">
        <v>26182024</v>
      </c>
      <c r="C5" s="6">
        <v>25991180</v>
      </c>
      <c r="D5" s="6">
        <v>25294372</v>
      </c>
      <c r="E5" s="6">
        <v>25265743</v>
      </c>
    </row>
    <row r="6" spans="1:5" ht="15" customHeight="1">
      <c r="A6" s="55" t="s">
        <v>24</v>
      </c>
      <c r="B6" s="6">
        <v>25264309</v>
      </c>
      <c r="C6" s="6">
        <v>25566888</v>
      </c>
      <c r="D6" s="6">
        <v>24543170</v>
      </c>
      <c r="E6" s="6">
        <v>24559915</v>
      </c>
    </row>
    <row r="7" spans="1:5" ht="15" customHeight="1">
      <c r="A7" s="55" t="s">
        <v>25</v>
      </c>
      <c r="B7" s="6">
        <v>917715</v>
      </c>
      <c r="C7" s="6">
        <v>424292</v>
      </c>
      <c r="D7" s="6">
        <v>751202</v>
      </c>
      <c r="E7" s="6">
        <v>705828</v>
      </c>
    </row>
    <row r="8" spans="1:5" ht="15" customHeight="1">
      <c r="A8" s="55" t="s">
        <v>26</v>
      </c>
      <c r="B8" s="6">
        <v>198026</v>
      </c>
      <c r="C8" s="6">
        <v>168983</v>
      </c>
      <c r="D8" s="6">
        <v>150746</v>
      </c>
      <c r="E8" s="6">
        <v>120472</v>
      </c>
    </row>
    <row r="9" spans="1:5" ht="15" customHeight="1">
      <c r="A9" s="55" t="s">
        <v>27</v>
      </c>
      <c r="B9" s="6">
        <v>719689</v>
      </c>
      <c r="C9" s="6">
        <v>255309</v>
      </c>
      <c r="D9" s="6">
        <v>600456</v>
      </c>
      <c r="E9" s="6">
        <v>585356</v>
      </c>
    </row>
    <row r="10" spans="1:5" ht="15" customHeight="1">
      <c r="A10" s="55" t="s">
        <v>28</v>
      </c>
      <c r="B10" s="6">
        <v>80917</v>
      </c>
      <c r="C10" s="36">
        <v>-464380</v>
      </c>
      <c r="D10" s="6">
        <v>345147</v>
      </c>
      <c r="E10" s="36">
        <v>-15100</v>
      </c>
    </row>
    <row r="11" spans="1:5" ht="15" customHeight="1">
      <c r="A11" s="55" t="s">
        <v>29</v>
      </c>
      <c r="B11" s="6">
        <v>603000</v>
      </c>
      <c r="C11" s="6">
        <v>1500</v>
      </c>
      <c r="D11" s="6">
        <v>220532</v>
      </c>
      <c r="E11" s="6">
        <v>300428</v>
      </c>
    </row>
    <row r="12" spans="1:5" ht="15" customHeight="1">
      <c r="A12" s="55" t="s">
        <v>30</v>
      </c>
      <c r="B12" s="6">
        <v>0</v>
      </c>
      <c r="C12" s="6">
        <v>0</v>
      </c>
      <c r="D12" s="6">
        <v>0</v>
      </c>
      <c r="E12" s="6">
        <v>0</v>
      </c>
    </row>
    <row r="13" spans="1:5" ht="15" customHeight="1">
      <c r="A13" s="55" t="s">
        <v>31</v>
      </c>
      <c r="B13" s="6">
        <v>0</v>
      </c>
      <c r="C13" s="6">
        <v>782385</v>
      </c>
      <c r="D13" s="6">
        <v>0</v>
      </c>
      <c r="E13" s="6">
        <v>0</v>
      </c>
    </row>
    <row r="14" spans="1:5" ht="15" customHeight="1">
      <c r="A14" s="57" t="s">
        <v>32</v>
      </c>
      <c r="B14" s="8">
        <v>683917</v>
      </c>
      <c r="C14" s="58">
        <v>-1245265</v>
      </c>
      <c r="D14" s="8">
        <v>565679</v>
      </c>
      <c r="E14" s="8">
        <v>285328</v>
      </c>
    </row>
    <row r="15" spans="1:5" ht="15" customHeight="1">
      <c r="A15" s="56" t="s">
        <v>34</v>
      </c>
      <c r="B15" s="6"/>
      <c r="C15" s="6"/>
      <c r="D15" s="6"/>
      <c r="E15" s="6"/>
    </row>
    <row r="16" spans="1:5" ht="15" customHeight="1">
      <c r="A16" s="55" t="s">
        <v>47</v>
      </c>
      <c r="B16" s="20">
        <v>4.5</v>
      </c>
      <c r="C16" s="20">
        <v>1.6</v>
      </c>
      <c r="D16" s="20">
        <v>4.2</v>
      </c>
      <c r="E16" s="20">
        <v>4</v>
      </c>
    </row>
    <row r="17" spans="1:5" ht="15" customHeight="1">
      <c r="A17" s="55" t="s">
        <v>48</v>
      </c>
      <c r="B17" s="20">
        <v>79.3</v>
      </c>
      <c r="C17" s="20">
        <v>92</v>
      </c>
      <c r="D17" s="20">
        <v>85.8</v>
      </c>
      <c r="E17" s="20">
        <v>86.4</v>
      </c>
    </row>
    <row r="18" spans="1:5" ht="15" customHeight="1">
      <c r="A18" s="55" t="s">
        <v>76</v>
      </c>
      <c r="B18" s="20">
        <v>15.1</v>
      </c>
      <c r="C18" s="20">
        <v>15.5</v>
      </c>
      <c r="D18" s="20">
        <v>16.2</v>
      </c>
      <c r="E18" s="20">
        <v>16</v>
      </c>
    </row>
    <row r="19" spans="1:5" ht="15" customHeight="1">
      <c r="A19" s="55" t="s">
        <v>36</v>
      </c>
      <c r="B19" s="6">
        <v>12720014</v>
      </c>
      <c r="C19" s="6">
        <v>12379523</v>
      </c>
      <c r="D19" s="6">
        <v>11806538</v>
      </c>
      <c r="E19" s="6">
        <v>11800197</v>
      </c>
    </row>
    <row r="20" spans="1:5" ht="15" customHeight="1">
      <c r="A20" s="55" t="s">
        <v>37</v>
      </c>
      <c r="B20" s="6">
        <v>10181574</v>
      </c>
      <c r="C20" s="6">
        <v>10001288</v>
      </c>
      <c r="D20" s="6">
        <v>8167970</v>
      </c>
      <c r="E20" s="6">
        <v>8634441</v>
      </c>
    </row>
    <row r="21" spans="1:5" ht="15" customHeight="1">
      <c r="A21" s="55" t="s">
        <v>38</v>
      </c>
      <c r="B21" s="6">
        <v>15994971</v>
      </c>
      <c r="C21" s="6">
        <v>15589800</v>
      </c>
      <c r="D21" s="6">
        <v>14390143</v>
      </c>
      <c r="E21" s="6">
        <v>14571082</v>
      </c>
    </row>
    <row r="22" spans="1:5" ht="15" customHeight="1">
      <c r="A22" s="55" t="s">
        <v>39</v>
      </c>
      <c r="B22" s="37">
        <v>0.77</v>
      </c>
      <c r="C22" s="37">
        <v>0.79</v>
      </c>
      <c r="D22" s="37">
        <v>0.77</v>
      </c>
      <c r="E22" s="37">
        <v>0.74</v>
      </c>
    </row>
    <row r="23" spans="1:5" ht="15" customHeight="1">
      <c r="A23" s="55" t="s">
        <v>40</v>
      </c>
      <c r="B23" s="6">
        <v>1886722</v>
      </c>
      <c r="C23" s="6">
        <v>1105837</v>
      </c>
      <c r="D23" s="6">
        <v>1326369</v>
      </c>
      <c r="E23" s="6">
        <v>1626797</v>
      </c>
    </row>
    <row r="24" spans="1:5" ht="15" customHeight="1">
      <c r="A24" s="55" t="s">
        <v>41</v>
      </c>
      <c r="B24" s="6">
        <v>520832</v>
      </c>
      <c r="C24" s="6">
        <v>521083</v>
      </c>
      <c r="D24" s="6">
        <v>521286</v>
      </c>
      <c r="E24" s="6">
        <v>521454</v>
      </c>
    </row>
    <row r="25" spans="1:5" ht="15" customHeight="1">
      <c r="A25" s="57" t="s">
        <v>42</v>
      </c>
      <c r="B25" s="8">
        <v>29332400</v>
      </c>
      <c r="C25" s="8">
        <v>29790120</v>
      </c>
      <c r="D25" s="8">
        <v>30471193</v>
      </c>
      <c r="E25" s="8">
        <v>30632126</v>
      </c>
    </row>
    <row r="26" ht="15" customHeight="1">
      <c r="E26" s="7" t="s">
        <v>94</v>
      </c>
    </row>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sheetData>
  <sheetProtection/>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26"/>
  <sheetViews>
    <sheetView view="pageBreakPreview" zoomScaleSheetLayoutView="100" zoomScalePageLayoutView="0" workbookViewId="0" topLeftCell="A1">
      <selection activeCell="A1" sqref="A1"/>
    </sheetView>
  </sheetViews>
  <sheetFormatPr defaultColWidth="9.00390625" defaultRowHeight="13.5"/>
  <cols>
    <col min="1" max="1" width="20.625" style="4" customWidth="1"/>
    <col min="2" max="11" width="12.625" style="4" customWidth="1"/>
    <col min="12" max="16384" width="9.00390625" style="4" customWidth="1"/>
  </cols>
  <sheetData>
    <row r="1" ht="15" customHeight="1">
      <c r="A1" s="5" t="s">
        <v>97</v>
      </c>
    </row>
    <row r="2" ht="15" customHeight="1">
      <c r="E2" s="7" t="s">
        <v>50</v>
      </c>
    </row>
    <row r="3" spans="1:5" ht="15" customHeight="1">
      <c r="A3" s="19"/>
      <c r="B3" s="17" t="s">
        <v>61</v>
      </c>
      <c r="C3" s="17" t="s">
        <v>62</v>
      </c>
      <c r="D3" s="17" t="s">
        <v>63</v>
      </c>
      <c r="E3" s="17" t="s">
        <v>64</v>
      </c>
    </row>
    <row r="4" spans="1:5" ht="15" customHeight="1">
      <c r="A4" s="54" t="s">
        <v>33</v>
      </c>
      <c r="B4" s="6"/>
      <c r="C4" s="6"/>
      <c r="D4" s="6"/>
      <c r="E4" s="6"/>
    </row>
    <row r="5" spans="1:5" ht="15" customHeight="1">
      <c r="A5" s="55" t="s">
        <v>60</v>
      </c>
      <c r="B5" s="6">
        <v>5134702</v>
      </c>
      <c r="C5" s="6">
        <v>4830798</v>
      </c>
      <c r="D5" s="6">
        <v>4899257</v>
      </c>
      <c r="E5" s="6">
        <v>6047897</v>
      </c>
    </row>
    <row r="6" spans="1:5" ht="15" customHeight="1">
      <c r="A6" s="55" t="s">
        <v>24</v>
      </c>
      <c r="B6" s="6">
        <v>4919588</v>
      </c>
      <c r="C6" s="6">
        <v>4619321</v>
      </c>
      <c r="D6" s="6">
        <v>4663918</v>
      </c>
      <c r="E6" s="6">
        <v>5752803</v>
      </c>
    </row>
    <row r="7" spans="1:5" ht="15" customHeight="1">
      <c r="A7" s="55" t="s">
        <v>25</v>
      </c>
      <c r="B7" s="6">
        <v>215114</v>
      </c>
      <c r="C7" s="6">
        <v>211477</v>
      </c>
      <c r="D7" s="6">
        <v>235339</v>
      </c>
      <c r="E7" s="6">
        <v>295094</v>
      </c>
    </row>
    <row r="8" spans="1:5" ht="15" customHeight="1">
      <c r="A8" s="55" t="s">
        <v>26</v>
      </c>
      <c r="B8" s="6">
        <v>7038</v>
      </c>
      <c r="C8" s="6">
        <v>12682</v>
      </c>
      <c r="D8" s="6">
        <v>1785</v>
      </c>
      <c r="E8" s="6">
        <v>6423</v>
      </c>
    </row>
    <row r="9" spans="1:5" ht="15" customHeight="1">
      <c r="A9" s="55" t="s">
        <v>27</v>
      </c>
      <c r="B9" s="6">
        <v>208076</v>
      </c>
      <c r="C9" s="6">
        <v>198795</v>
      </c>
      <c r="D9" s="6">
        <v>233554</v>
      </c>
      <c r="E9" s="6">
        <v>288671</v>
      </c>
    </row>
    <row r="10" spans="1:5" ht="15" customHeight="1">
      <c r="A10" s="55" t="s">
        <v>28</v>
      </c>
      <c r="B10" s="36">
        <v>-61666</v>
      </c>
      <c r="C10" s="36">
        <v>-9281</v>
      </c>
      <c r="D10" s="6">
        <v>34759</v>
      </c>
      <c r="E10" s="6">
        <v>55116</v>
      </c>
    </row>
    <row r="11" spans="1:5" ht="15" customHeight="1">
      <c r="A11" s="55" t="s">
        <v>29</v>
      </c>
      <c r="B11" s="6">
        <v>732</v>
      </c>
      <c r="C11" s="6">
        <v>212</v>
      </c>
      <c r="D11" s="6">
        <v>83</v>
      </c>
      <c r="E11" s="6">
        <v>710</v>
      </c>
    </row>
    <row r="12" spans="1:5" ht="15" customHeight="1">
      <c r="A12" s="55" t="s">
        <v>30</v>
      </c>
      <c r="B12" s="6">
        <v>0</v>
      </c>
      <c r="C12" s="6">
        <v>0</v>
      </c>
      <c r="D12" s="6">
        <v>0</v>
      </c>
      <c r="E12" s="6">
        <v>0</v>
      </c>
    </row>
    <row r="13" spans="1:5" ht="15" customHeight="1">
      <c r="A13" s="55" t="s">
        <v>31</v>
      </c>
      <c r="B13" s="6">
        <v>0</v>
      </c>
      <c r="C13" s="6">
        <v>150000</v>
      </c>
      <c r="D13" s="6">
        <v>0</v>
      </c>
      <c r="E13" s="6">
        <v>0</v>
      </c>
    </row>
    <row r="14" spans="1:5" ht="15" customHeight="1">
      <c r="A14" s="57" t="s">
        <v>32</v>
      </c>
      <c r="B14" s="58">
        <v>-60934</v>
      </c>
      <c r="C14" s="58">
        <v>-159069</v>
      </c>
      <c r="D14" s="8">
        <v>34842</v>
      </c>
      <c r="E14" s="8">
        <v>55826</v>
      </c>
    </row>
    <row r="15" spans="1:5" ht="15" customHeight="1">
      <c r="A15" s="56" t="s">
        <v>34</v>
      </c>
      <c r="B15" s="6"/>
      <c r="C15" s="6"/>
      <c r="D15" s="6"/>
      <c r="E15" s="6"/>
    </row>
    <row r="16" spans="1:5" ht="15" customHeight="1">
      <c r="A16" s="55" t="s">
        <v>47</v>
      </c>
      <c r="B16" s="20">
        <v>6.3</v>
      </c>
      <c r="C16" s="20">
        <v>6.4</v>
      </c>
      <c r="D16" s="20">
        <v>8.1</v>
      </c>
      <c r="E16" s="20">
        <v>9.9</v>
      </c>
    </row>
    <row r="17" spans="1:5" ht="15" customHeight="1">
      <c r="A17" s="55" t="s">
        <v>48</v>
      </c>
      <c r="B17" s="20">
        <v>88.9</v>
      </c>
      <c r="C17" s="20">
        <v>89.3</v>
      </c>
      <c r="D17" s="20">
        <v>88</v>
      </c>
      <c r="E17" s="20">
        <v>94.7</v>
      </c>
    </row>
    <row r="18" spans="1:5" ht="15" customHeight="1">
      <c r="A18" s="55" t="s">
        <v>76</v>
      </c>
      <c r="B18" s="20">
        <v>20.3</v>
      </c>
      <c r="C18" s="20">
        <v>22.2</v>
      </c>
      <c r="D18" s="20">
        <v>23.1</v>
      </c>
      <c r="E18" s="20">
        <v>23.9</v>
      </c>
    </row>
    <row r="19" spans="1:5" ht="15" customHeight="1">
      <c r="A19" s="55" t="s">
        <v>36</v>
      </c>
      <c r="B19" s="6">
        <v>2922287</v>
      </c>
      <c r="C19" s="6">
        <v>2745449</v>
      </c>
      <c r="D19" s="6">
        <v>2554048</v>
      </c>
      <c r="E19" s="6">
        <v>2570316</v>
      </c>
    </row>
    <row r="20" spans="1:5" ht="15" customHeight="1">
      <c r="A20" s="55" t="s">
        <v>37</v>
      </c>
      <c r="B20" s="6">
        <v>1175389</v>
      </c>
      <c r="C20" s="6">
        <v>1125782</v>
      </c>
      <c r="D20" s="6">
        <v>1056275</v>
      </c>
      <c r="E20" s="6">
        <v>1071390</v>
      </c>
    </row>
    <row r="21" spans="1:5" ht="15" customHeight="1">
      <c r="A21" s="55" t="s">
        <v>38</v>
      </c>
      <c r="B21" s="6">
        <v>3292613</v>
      </c>
      <c r="C21" s="6">
        <v>3100192</v>
      </c>
      <c r="D21" s="6">
        <v>2883619</v>
      </c>
      <c r="E21" s="6">
        <v>2906436</v>
      </c>
    </row>
    <row r="22" spans="1:5" ht="15" customHeight="1">
      <c r="A22" s="55" t="s">
        <v>39</v>
      </c>
      <c r="B22" s="37">
        <v>0.39</v>
      </c>
      <c r="C22" s="37">
        <v>0.4</v>
      </c>
      <c r="D22" s="37">
        <v>0.41</v>
      </c>
      <c r="E22" s="37">
        <v>0.41</v>
      </c>
    </row>
    <row r="23" spans="1:5" ht="15" customHeight="1">
      <c r="A23" s="55" t="s">
        <v>40</v>
      </c>
      <c r="B23" s="6">
        <v>301719</v>
      </c>
      <c r="C23" s="6">
        <v>151932</v>
      </c>
      <c r="D23" s="6">
        <v>152039</v>
      </c>
      <c r="E23" s="6">
        <v>152819</v>
      </c>
    </row>
    <row r="24" spans="1:5" ht="15" customHeight="1">
      <c r="A24" s="55" t="s">
        <v>41</v>
      </c>
      <c r="B24" s="6">
        <v>408932</v>
      </c>
      <c r="C24" s="6">
        <v>409220</v>
      </c>
      <c r="D24" s="6">
        <v>278241</v>
      </c>
      <c r="E24" s="6">
        <v>70380</v>
      </c>
    </row>
    <row r="25" spans="1:5" ht="15" customHeight="1">
      <c r="A25" s="57" t="s">
        <v>42</v>
      </c>
      <c r="B25" s="8">
        <v>6722449</v>
      </c>
      <c r="C25" s="8">
        <v>6518244</v>
      </c>
      <c r="D25" s="8">
        <v>6440740</v>
      </c>
      <c r="E25" s="8">
        <v>6320489</v>
      </c>
    </row>
    <row r="26" ht="15" customHeight="1">
      <c r="E26" s="7" t="s">
        <v>94</v>
      </c>
    </row>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sheetData>
  <sheetProtection/>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73"/>
  <sheetViews>
    <sheetView view="pageBreakPreview" zoomScaleSheetLayoutView="100" zoomScalePageLayoutView="0" workbookViewId="0" topLeftCell="A1">
      <selection activeCell="E23" sqref="E23"/>
    </sheetView>
  </sheetViews>
  <sheetFormatPr defaultColWidth="9.00390625" defaultRowHeight="13.5"/>
  <cols>
    <col min="1" max="1" width="10.125" style="9" customWidth="1"/>
    <col min="2" max="2" width="10.625" style="9" customWidth="1"/>
    <col min="3" max="5" width="11.125" style="9" customWidth="1"/>
    <col min="6" max="6" width="7.125" style="9" customWidth="1"/>
    <col min="7" max="8" width="11.125" style="9" customWidth="1"/>
    <col min="9" max="13" width="7.125" style="9" customWidth="1"/>
    <col min="14" max="14" width="7.125" style="38" customWidth="1"/>
    <col min="15" max="16384" width="9.00390625" style="10" customWidth="1"/>
  </cols>
  <sheetData>
    <row r="1" ht="13.5">
      <c r="A1" s="3" t="s">
        <v>98</v>
      </c>
    </row>
    <row r="3" spans="1:14" ht="13.5">
      <c r="A3" s="100" t="s">
        <v>20</v>
      </c>
      <c r="B3" s="102" t="s">
        <v>77</v>
      </c>
      <c r="C3" s="102" t="s">
        <v>78</v>
      </c>
      <c r="D3" s="102" t="s">
        <v>79</v>
      </c>
      <c r="E3" s="102" t="s">
        <v>80</v>
      </c>
      <c r="F3" s="102" t="s">
        <v>81</v>
      </c>
      <c r="G3" s="102" t="s">
        <v>82</v>
      </c>
      <c r="H3" s="102" t="s">
        <v>83</v>
      </c>
      <c r="I3" s="98" t="s">
        <v>84</v>
      </c>
      <c r="J3" s="98" t="s">
        <v>35</v>
      </c>
      <c r="K3" s="98" t="s">
        <v>85</v>
      </c>
      <c r="L3" s="98" t="s">
        <v>86</v>
      </c>
      <c r="M3" s="98" t="s">
        <v>87</v>
      </c>
      <c r="N3" s="99" t="s">
        <v>88</v>
      </c>
    </row>
    <row r="4" spans="1:14" ht="13.5">
      <c r="A4" s="101"/>
      <c r="B4" s="102"/>
      <c r="C4" s="102"/>
      <c r="D4" s="102"/>
      <c r="E4" s="102"/>
      <c r="F4" s="102"/>
      <c r="G4" s="102"/>
      <c r="H4" s="102"/>
      <c r="I4" s="98"/>
      <c r="J4" s="98"/>
      <c r="K4" s="98"/>
      <c r="L4" s="98"/>
      <c r="M4" s="98"/>
      <c r="N4" s="99"/>
    </row>
    <row r="5" spans="1:14" ht="13.5">
      <c r="A5" s="11"/>
      <c r="B5" s="12" t="s">
        <v>16</v>
      </c>
      <c r="C5" s="13" t="s">
        <v>16</v>
      </c>
      <c r="D5" s="13" t="s">
        <v>16</v>
      </c>
      <c r="E5" s="13" t="s">
        <v>16</v>
      </c>
      <c r="F5" s="13"/>
      <c r="G5" s="13" t="s">
        <v>16</v>
      </c>
      <c r="H5" s="13" t="s">
        <v>16</v>
      </c>
      <c r="I5" s="13" t="s">
        <v>89</v>
      </c>
      <c r="J5" s="13" t="s">
        <v>89</v>
      </c>
      <c r="K5" s="13" t="s">
        <v>89</v>
      </c>
      <c r="L5" s="13" t="s">
        <v>89</v>
      </c>
      <c r="M5" s="13" t="s">
        <v>89</v>
      </c>
      <c r="N5" s="13" t="s">
        <v>89</v>
      </c>
    </row>
    <row r="6" spans="1:14" ht="13.5">
      <c r="A6" s="14" t="s">
        <v>90</v>
      </c>
      <c r="B6" s="39">
        <v>7021720</v>
      </c>
      <c r="C6" s="40">
        <v>6866947</v>
      </c>
      <c r="D6" s="40">
        <v>2358555</v>
      </c>
      <c r="E6" s="40">
        <v>1593085</v>
      </c>
      <c r="F6" s="41">
        <v>0.627</v>
      </c>
      <c r="G6" s="40">
        <v>762901</v>
      </c>
      <c r="H6" s="40">
        <v>2664546</v>
      </c>
      <c r="I6" s="42">
        <v>3.8</v>
      </c>
      <c r="J6" s="42">
        <v>77.9</v>
      </c>
      <c r="K6" s="42"/>
      <c r="L6" s="42">
        <v>53.3</v>
      </c>
      <c r="M6" s="42">
        <v>38.7</v>
      </c>
      <c r="N6" s="42">
        <v>33.6</v>
      </c>
    </row>
    <row r="7" spans="1:14" ht="13.5">
      <c r="A7" s="14">
        <v>51</v>
      </c>
      <c r="B7" s="39">
        <v>8527378</v>
      </c>
      <c r="C7" s="40">
        <v>8281722</v>
      </c>
      <c r="D7" s="40">
        <v>2663002</v>
      </c>
      <c r="E7" s="40">
        <v>1740652</v>
      </c>
      <c r="F7" s="41">
        <v>0.658</v>
      </c>
      <c r="G7" s="40">
        <v>926188</v>
      </c>
      <c r="H7" s="40">
        <v>3526172</v>
      </c>
      <c r="I7" s="42">
        <v>7.6</v>
      </c>
      <c r="J7" s="42">
        <v>74.1</v>
      </c>
      <c r="K7" s="42"/>
      <c r="L7" s="42">
        <v>47.3</v>
      </c>
      <c r="M7" s="42">
        <v>36.9</v>
      </c>
      <c r="N7" s="42">
        <v>37.4</v>
      </c>
    </row>
    <row r="8" spans="1:14" ht="13.5">
      <c r="A8" s="14">
        <v>52</v>
      </c>
      <c r="B8" s="39">
        <v>10335838</v>
      </c>
      <c r="C8" s="40">
        <v>10057754</v>
      </c>
      <c r="D8" s="40">
        <v>3018483</v>
      </c>
      <c r="E8" s="40">
        <v>2036300</v>
      </c>
      <c r="F8" s="41">
        <v>0.668</v>
      </c>
      <c r="G8" s="40">
        <v>975502</v>
      </c>
      <c r="H8" s="40">
        <v>4934496</v>
      </c>
      <c r="I8" s="42">
        <v>6.2</v>
      </c>
      <c r="J8" s="42">
        <v>75.7</v>
      </c>
      <c r="K8" s="42"/>
      <c r="L8" s="42">
        <v>46</v>
      </c>
      <c r="M8" s="42">
        <v>35.7</v>
      </c>
      <c r="N8" s="42">
        <v>40.9</v>
      </c>
    </row>
    <row r="9" spans="1:14" ht="13.5">
      <c r="A9" s="14">
        <v>53</v>
      </c>
      <c r="B9" s="39">
        <v>11477463</v>
      </c>
      <c r="C9" s="40">
        <v>11251784</v>
      </c>
      <c r="D9" s="40">
        <v>3560808</v>
      </c>
      <c r="E9" s="40">
        <v>2403903</v>
      </c>
      <c r="F9" s="41">
        <v>0.668</v>
      </c>
      <c r="G9" s="40">
        <v>1153099</v>
      </c>
      <c r="H9" s="40">
        <v>6692003</v>
      </c>
      <c r="I9" s="42">
        <v>4.8</v>
      </c>
      <c r="J9" s="42">
        <v>75.1</v>
      </c>
      <c r="K9" s="42"/>
      <c r="L9" s="42">
        <v>47.5</v>
      </c>
      <c r="M9" s="42">
        <v>35.2</v>
      </c>
      <c r="N9" s="42">
        <v>37.6</v>
      </c>
    </row>
    <row r="10" spans="1:14" ht="13.5">
      <c r="A10" s="14">
        <v>54</v>
      </c>
      <c r="B10" s="39">
        <v>14119398</v>
      </c>
      <c r="C10" s="40">
        <v>13850448</v>
      </c>
      <c r="D10" s="40">
        <v>3980534</v>
      </c>
      <c r="E10" s="40">
        <v>2679027</v>
      </c>
      <c r="F10" s="41">
        <v>0.674</v>
      </c>
      <c r="G10" s="40">
        <v>1297266</v>
      </c>
      <c r="H10" s="40">
        <v>9053029</v>
      </c>
      <c r="I10" s="42">
        <v>4.8</v>
      </c>
      <c r="J10" s="42">
        <v>72.8</v>
      </c>
      <c r="K10" s="42"/>
      <c r="L10" s="42">
        <v>42.8</v>
      </c>
      <c r="M10" s="42">
        <v>32</v>
      </c>
      <c r="N10" s="42">
        <v>44.8</v>
      </c>
    </row>
    <row r="11" spans="1:14" ht="13.5">
      <c r="A11" s="14">
        <v>55</v>
      </c>
      <c r="B11" s="39">
        <v>14452941</v>
      </c>
      <c r="C11" s="40">
        <v>14043504</v>
      </c>
      <c r="D11" s="40">
        <v>4440321</v>
      </c>
      <c r="E11" s="40">
        <v>3023980</v>
      </c>
      <c r="F11" s="41">
        <v>0.676</v>
      </c>
      <c r="G11" s="40">
        <v>1416341</v>
      </c>
      <c r="H11" s="40">
        <v>10636567</v>
      </c>
      <c r="I11" s="42">
        <v>2.8</v>
      </c>
      <c r="J11" s="42">
        <v>74.6</v>
      </c>
      <c r="K11" s="42">
        <v>11.8</v>
      </c>
      <c r="L11" s="42">
        <v>51.3</v>
      </c>
      <c r="M11" s="42">
        <v>36.5</v>
      </c>
      <c r="N11" s="42">
        <v>34.4</v>
      </c>
    </row>
    <row r="12" spans="1:14" ht="13.5">
      <c r="A12" s="14">
        <v>56</v>
      </c>
      <c r="B12" s="39">
        <v>15720887</v>
      </c>
      <c r="C12" s="40">
        <v>15400448</v>
      </c>
      <c r="D12" s="40">
        <v>5000806</v>
      </c>
      <c r="E12" s="40">
        <v>3490494</v>
      </c>
      <c r="F12" s="41">
        <v>0.684</v>
      </c>
      <c r="G12" s="40">
        <v>1524507</v>
      </c>
      <c r="H12" s="40">
        <v>12259164</v>
      </c>
      <c r="I12" s="42">
        <v>3.5</v>
      </c>
      <c r="J12" s="42">
        <v>79</v>
      </c>
      <c r="K12" s="42">
        <v>13.1</v>
      </c>
      <c r="L12" s="42">
        <v>51.5</v>
      </c>
      <c r="M12" s="42">
        <v>35.5</v>
      </c>
      <c r="N12" s="42">
        <v>35.4</v>
      </c>
    </row>
    <row r="13" spans="1:14" ht="13.5">
      <c r="A13" s="14">
        <v>57</v>
      </c>
      <c r="B13" s="39">
        <v>15948753</v>
      </c>
      <c r="C13" s="40">
        <v>15813542</v>
      </c>
      <c r="D13" s="40">
        <v>5562648</v>
      </c>
      <c r="E13" s="40">
        <v>3796282</v>
      </c>
      <c r="F13" s="41">
        <v>0.687</v>
      </c>
      <c r="G13" s="40">
        <v>1766366</v>
      </c>
      <c r="H13" s="40">
        <v>13512257</v>
      </c>
      <c r="I13" s="42">
        <v>2</v>
      </c>
      <c r="J13" s="42">
        <v>75.6</v>
      </c>
      <c r="K13" s="42">
        <v>13.9</v>
      </c>
      <c r="L13" s="42">
        <v>53.4</v>
      </c>
      <c r="M13" s="42">
        <v>37</v>
      </c>
      <c r="N13" s="42">
        <v>33.2</v>
      </c>
    </row>
    <row r="14" spans="1:14" ht="13.5">
      <c r="A14" s="14">
        <v>58</v>
      </c>
      <c r="B14" s="39">
        <v>16142199</v>
      </c>
      <c r="C14" s="40">
        <v>15967032</v>
      </c>
      <c r="D14" s="40">
        <v>5616849</v>
      </c>
      <c r="E14" s="40">
        <v>4220387</v>
      </c>
      <c r="F14" s="41">
        <v>0.71</v>
      </c>
      <c r="G14" s="40">
        <v>1358490</v>
      </c>
      <c r="H14" s="40">
        <v>15480404</v>
      </c>
      <c r="I14" s="42">
        <v>2.5</v>
      </c>
      <c r="J14" s="42">
        <v>77.8</v>
      </c>
      <c r="K14" s="42">
        <v>14.7</v>
      </c>
      <c r="L14" s="42">
        <v>53</v>
      </c>
      <c r="M14" s="42">
        <v>35.4</v>
      </c>
      <c r="N14" s="42">
        <v>36</v>
      </c>
    </row>
    <row r="15" spans="1:14" ht="13.5">
      <c r="A15" s="14">
        <v>59</v>
      </c>
      <c r="B15" s="39">
        <v>17734258</v>
      </c>
      <c r="C15" s="40">
        <v>17519492</v>
      </c>
      <c r="D15" s="40">
        <v>5669295</v>
      </c>
      <c r="E15" s="40">
        <v>4500859</v>
      </c>
      <c r="F15" s="41">
        <v>0.742</v>
      </c>
      <c r="G15" s="40">
        <v>1168436</v>
      </c>
      <c r="H15" s="40">
        <v>17091925</v>
      </c>
      <c r="I15" s="42">
        <v>2.2</v>
      </c>
      <c r="J15" s="42">
        <v>74.4</v>
      </c>
      <c r="K15" s="42">
        <v>15.4</v>
      </c>
      <c r="L15" s="42">
        <v>55.4</v>
      </c>
      <c r="M15" s="42">
        <v>35.9</v>
      </c>
      <c r="N15" s="42">
        <v>36.4</v>
      </c>
    </row>
    <row r="16" spans="1:14" ht="13.5">
      <c r="A16" s="14">
        <v>60</v>
      </c>
      <c r="B16" s="39">
        <v>17659125</v>
      </c>
      <c r="C16" s="40">
        <v>17495325</v>
      </c>
      <c r="D16" s="40">
        <v>6064889</v>
      </c>
      <c r="E16" s="40">
        <v>5579762</v>
      </c>
      <c r="F16" s="41">
        <v>0.822</v>
      </c>
      <c r="G16" s="40">
        <v>478352</v>
      </c>
      <c r="H16" s="40">
        <v>17868431</v>
      </c>
      <c r="I16" s="42">
        <v>1.6</v>
      </c>
      <c r="J16" s="42">
        <v>80.5</v>
      </c>
      <c r="K16" s="42">
        <v>16</v>
      </c>
      <c r="L16" s="42">
        <v>67.5</v>
      </c>
      <c r="M16" s="42">
        <v>37.2</v>
      </c>
      <c r="N16" s="42">
        <v>33.9</v>
      </c>
    </row>
    <row r="17" spans="1:14" ht="13.5">
      <c r="A17" s="14">
        <v>61</v>
      </c>
      <c r="B17" s="39">
        <v>16251435</v>
      </c>
      <c r="C17" s="40">
        <v>16108540</v>
      </c>
      <c r="D17" s="40">
        <v>6513401</v>
      </c>
      <c r="E17" s="40">
        <v>5858156</v>
      </c>
      <c r="F17" s="41">
        <v>0.871</v>
      </c>
      <c r="G17" s="40">
        <v>647699</v>
      </c>
      <c r="H17" s="40">
        <v>18076012</v>
      </c>
      <c r="I17" s="42">
        <v>1.6</v>
      </c>
      <c r="J17" s="42">
        <v>83.6</v>
      </c>
      <c r="K17" s="42">
        <v>16.3</v>
      </c>
      <c r="L17" s="42">
        <v>67.8</v>
      </c>
      <c r="M17" s="42">
        <v>43</v>
      </c>
      <c r="N17" s="42">
        <v>26.2</v>
      </c>
    </row>
    <row r="18" spans="1:14" ht="13.5">
      <c r="A18" s="14">
        <v>62</v>
      </c>
      <c r="B18" s="39">
        <v>16968562</v>
      </c>
      <c r="C18" s="40">
        <v>16595463</v>
      </c>
      <c r="D18" s="40">
        <v>6775657</v>
      </c>
      <c r="E18" s="40">
        <v>5724527</v>
      </c>
      <c r="F18" s="41">
        <v>0.888</v>
      </c>
      <c r="G18" s="40">
        <v>1054318</v>
      </c>
      <c r="H18" s="40">
        <v>17772875</v>
      </c>
      <c r="I18" s="42">
        <v>4</v>
      </c>
      <c r="J18" s="42">
        <v>79.3</v>
      </c>
      <c r="K18" s="42">
        <v>16.8</v>
      </c>
      <c r="L18" s="42">
        <v>66.6</v>
      </c>
      <c r="M18" s="42">
        <v>42.1</v>
      </c>
      <c r="N18" s="42">
        <v>26.9</v>
      </c>
    </row>
    <row r="19" spans="1:14" ht="13.5">
      <c r="A19" s="14">
        <v>63</v>
      </c>
      <c r="B19" s="39">
        <v>17146066</v>
      </c>
      <c r="C19" s="40">
        <v>16663098</v>
      </c>
      <c r="D19" s="40">
        <v>7197199</v>
      </c>
      <c r="E19" s="40">
        <v>5992828</v>
      </c>
      <c r="F19" s="41">
        <v>0.859</v>
      </c>
      <c r="G19" s="40">
        <v>1207063</v>
      </c>
      <c r="H19" s="40">
        <v>17489000</v>
      </c>
      <c r="I19" s="42">
        <v>4.8</v>
      </c>
      <c r="J19" s="42">
        <v>75.6</v>
      </c>
      <c r="K19" s="42">
        <v>16.9</v>
      </c>
      <c r="L19" s="42">
        <v>67.2</v>
      </c>
      <c r="M19" s="42">
        <v>44.4</v>
      </c>
      <c r="N19" s="42">
        <v>23.5</v>
      </c>
    </row>
    <row r="20" spans="1:14" ht="13.5">
      <c r="A20" s="14" t="s">
        <v>91</v>
      </c>
      <c r="B20" s="39">
        <v>18784618</v>
      </c>
      <c r="C20" s="40">
        <v>18235139</v>
      </c>
      <c r="D20" s="40">
        <v>8570347</v>
      </c>
      <c r="E20" s="40">
        <v>6439954</v>
      </c>
      <c r="F20" s="41">
        <v>0.81</v>
      </c>
      <c r="G20" s="40">
        <v>2131389</v>
      </c>
      <c r="H20" s="40">
        <v>17339939</v>
      </c>
      <c r="I20" s="42">
        <v>4.9</v>
      </c>
      <c r="J20" s="42">
        <v>70.5</v>
      </c>
      <c r="K20" s="42">
        <v>16.4</v>
      </c>
      <c r="L20" s="42">
        <v>62.9</v>
      </c>
      <c r="M20" s="42">
        <v>43.4</v>
      </c>
      <c r="N20" s="42">
        <v>18.3</v>
      </c>
    </row>
    <row r="21" spans="1:14" ht="13.5">
      <c r="A21" s="14">
        <v>2</v>
      </c>
      <c r="B21" s="39">
        <v>20855899</v>
      </c>
      <c r="C21" s="40">
        <v>20288442</v>
      </c>
      <c r="D21" s="40">
        <v>9104641</v>
      </c>
      <c r="E21" s="40">
        <v>6666397</v>
      </c>
      <c r="F21" s="41">
        <v>0.772</v>
      </c>
      <c r="G21" s="40">
        <v>2445128</v>
      </c>
      <c r="H21" s="40">
        <v>16449985</v>
      </c>
      <c r="I21" s="42">
        <v>3.8</v>
      </c>
      <c r="J21" s="42">
        <v>68.5</v>
      </c>
      <c r="K21" s="42">
        <v>15.3</v>
      </c>
      <c r="L21" s="42">
        <v>64.7</v>
      </c>
      <c r="M21" s="42">
        <v>40.3</v>
      </c>
      <c r="N21" s="42">
        <v>21.5</v>
      </c>
    </row>
    <row r="22" spans="1:14" ht="13.5">
      <c r="A22" s="14">
        <v>3</v>
      </c>
      <c r="B22" s="39">
        <v>22120650</v>
      </c>
      <c r="C22" s="40">
        <v>21455532</v>
      </c>
      <c r="D22" s="40">
        <v>9866279</v>
      </c>
      <c r="E22" s="40">
        <v>7097605</v>
      </c>
      <c r="F22" s="41">
        <v>0.734</v>
      </c>
      <c r="G22" s="40">
        <v>2652937</v>
      </c>
      <c r="H22" s="40">
        <v>16136382</v>
      </c>
      <c r="I22" s="42">
        <v>4</v>
      </c>
      <c r="J22" s="42">
        <v>67.4</v>
      </c>
      <c r="K22" s="42">
        <v>14.1</v>
      </c>
      <c r="L22" s="42">
        <v>63.3</v>
      </c>
      <c r="M22" s="42">
        <v>37.2</v>
      </c>
      <c r="N22" s="42">
        <v>24.1</v>
      </c>
    </row>
    <row r="23" spans="1:14" ht="13.5">
      <c r="A23" s="14">
        <v>4</v>
      </c>
      <c r="B23" s="39">
        <v>24623673</v>
      </c>
      <c r="C23" s="40">
        <v>23814094</v>
      </c>
      <c r="D23" s="40">
        <v>10360635</v>
      </c>
      <c r="E23" s="40">
        <v>7801463</v>
      </c>
      <c r="F23" s="41">
        <v>0.735</v>
      </c>
      <c r="G23" s="40">
        <v>2538589</v>
      </c>
      <c r="H23" s="40">
        <v>16073415</v>
      </c>
      <c r="I23" s="42">
        <v>3.8</v>
      </c>
      <c r="J23" s="42">
        <v>74</v>
      </c>
      <c r="K23" s="42">
        <v>13.3</v>
      </c>
      <c r="L23" s="42">
        <v>63</v>
      </c>
      <c r="M23" s="42">
        <v>36.6</v>
      </c>
      <c r="N23" s="42">
        <v>28</v>
      </c>
    </row>
    <row r="24" spans="1:14" ht="13.5">
      <c r="A24" s="14">
        <v>5</v>
      </c>
      <c r="B24" s="39">
        <v>27175652</v>
      </c>
      <c r="C24" s="40">
        <v>26318128</v>
      </c>
      <c r="D24" s="40">
        <v>10233434</v>
      </c>
      <c r="E24" s="40">
        <v>7798352</v>
      </c>
      <c r="F24" s="41">
        <v>0.745</v>
      </c>
      <c r="G24" s="40">
        <v>2415994</v>
      </c>
      <c r="H24" s="40">
        <v>17983570</v>
      </c>
      <c r="I24" s="42">
        <v>4.7</v>
      </c>
      <c r="J24" s="42">
        <v>78.1</v>
      </c>
      <c r="K24" s="42">
        <v>12.7</v>
      </c>
      <c r="L24" s="42">
        <v>54.8</v>
      </c>
      <c r="M24" s="42">
        <v>33.1</v>
      </c>
      <c r="N24" s="42">
        <v>35.4</v>
      </c>
    </row>
    <row r="25" spans="1:14" ht="13.5">
      <c r="A25" s="14">
        <v>6</v>
      </c>
      <c r="B25" s="39">
        <v>26105477</v>
      </c>
      <c r="C25" s="40">
        <v>25121137</v>
      </c>
      <c r="D25" s="40">
        <v>10548727</v>
      </c>
      <c r="E25" s="40">
        <v>8043791</v>
      </c>
      <c r="F25" s="41">
        <v>0.759</v>
      </c>
      <c r="G25" s="40">
        <v>2494122</v>
      </c>
      <c r="H25" s="40">
        <v>19099049</v>
      </c>
      <c r="I25" s="42">
        <v>3.8</v>
      </c>
      <c r="J25" s="42">
        <v>80</v>
      </c>
      <c r="K25" s="42">
        <v>12.4</v>
      </c>
      <c r="L25" s="42">
        <v>57</v>
      </c>
      <c r="M25" s="42">
        <v>36.2</v>
      </c>
      <c r="N25" s="42">
        <v>32.7</v>
      </c>
    </row>
    <row r="26" spans="1:14" ht="13.5">
      <c r="A26" s="14">
        <v>7</v>
      </c>
      <c r="B26" s="39">
        <v>29128751</v>
      </c>
      <c r="C26" s="40">
        <v>28270770</v>
      </c>
      <c r="D26" s="40">
        <v>10992074</v>
      </c>
      <c r="E26" s="40">
        <v>8685889</v>
      </c>
      <c r="F26" s="41">
        <v>0.772</v>
      </c>
      <c r="G26" s="40">
        <v>2295227</v>
      </c>
      <c r="H26" s="40">
        <v>20909231</v>
      </c>
      <c r="I26" s="42">
        <v>4.1</v>
      </c>
      <c r="J26" s="42">
        <v>81.3</v>
      </c>
      <c r="K26" s="42">
        <v>12.3</v>
      </c>
      <c r="L26" s="42">
        <v>59.5</v>
      </c>
      <c r="M26" s="42">
        <v>32.6</v>
      </c>
      <c r="N26" s="42">
        <v>34</v>
      </c>
    </row>
    <row r="27" spans="1:14" ht="13.5">
      <c r="A27" s="14">
        <v>8</v>
      </c>
      <c r="B27" s="39">
        <v>29631340</v>
      </c>
      <c r="C27" s="40">
        <v>28840708</v>
      </c>
      <c r="D27" s="40">
        <v>11367078</v>
      </c>
      <c r="E27" s="40">
        <v>8854499</v>
      </c>
      <c r="F27" s="41">
        <v>0.778</v>
      </c>
      <c r="G27" s="40">
        <v>2512579</v>
      </c>
      <c r="H27" s="40">
        <v>23226281</v>
      </c>
      <c r="I27" s="42">
        <v>4</v>
      </c>
      <c r="J27" s="42">
        <v>82.8</v>
      </c>
      <c r="K27" s="42">
        <v>12.1</v>
      </c>
      <c r="L27" s="42">
        <v>55.7</v>
      </c>
      <c r="M27" s="42">
        <v>33</v>
      </c>
      <c r="N27" s="42">
        <v>37</v>
      </c>
    </row>
    <row r="28" spans="1:14" ht="13.5">
      <c r="A28" s="14">
        <v>9</v>
      </c>
      <c r="B28" s="39">
        <v>29649927</v>
      </c>
      <c r="C28" s="40">
        <v>28873881</v>
      </c>
      <c r="D28" s="40">
        <v>11781820</v>
      </c>
      <c r="E28" s="40">
        <v>9247949</v>
      </c>
      <c r="F28" s="41">
        <v>0.785</v>
      </c>
      <c r="G28" s="40">
        <v>2523290</v>
      </c>
      <c r="H28" s="40">
        <v>26003877</v>
      </c>
      <c r="I28" s="42">
        <v>3.3</v>
      </c>
      <c r="J28" s="42">
        <v>83.1</v>
      </c>
      <c r="K28" s="42">
        <v>12.1</v>
      </c>
      <c r="L28" s="42">
        <v>55.9</v>
      </c>
      <c r="M28" s="42">
        <v>35.9</v>
      </c>
      <c r="N28" s="42">
        <v>33.7</v>
      </c>
    </row>
    <row r="29" spans="1:14" ht="13.5">
      <c r="A29" s="16">
        <v>10</v>
      </c>
      <c r="B29" s="40">
        <v>29691941</v>
      </c>
      <c r="C29" s="40">
        <v>28616304</v>
      </c>
      <c r="D29" s="40">
        <v>12198693</v>
      </c>
      <c r="E29" s="40">
        <v>9658137</v>
      </c>
      <c r="F29" s="41">
        <v>0.786</v>
      </c>
      <c r="G29" s="40">
        <v>2532853</v>
      </c>
      <c r="H29" s="40">
        <v>28048656</v>
      </c>
      <c r="I29" s="42">
        <v>2.9</v>
      </c>
      <c r="J29" s="42">
        <v>84.2</v>
      </c>
      <c r="K29" s="42">
        <v>12</v>
      </c>
      <c r="L29" s="42">
        <v>52.7</v>
      </c>
      <c r="M29" s="42">
        <v>37.8</v>
      </c>
      <c r="N29" s="42">
        <v>31.9</v>
      </c>
    </row>
    <row r="30" spans="1:14" s="15" customFormat="1" ht="13.5">
      <c r="A30" s="14">
        <v>11</v>
      </c>
      <c r="B30" s="39">
        <v>29029313</v>
      </c>
      <c r="C30" s="40">
        <v>28263255</v>
      </c>
      <c r="D30" s="40">
        <v>12550905</v>
      </c>
      <c r="E30" s="40">
        <v>9582278</v>
      </c>
      <c r="F30" s="41">
        <v>0.78</v>
      </c>
      <c r="G30" s="40">
        <v>2962042</v>
      </c>
      <c r="H30" s="40">
        <v>28862112</v>
      </c>
      <c r="I30" s="42">
        <v>3.5</v>
      </c>
      <c r="J30" s="42">
        <v>82.7</v>
      </c>
      <c r="K30" s="42">
        <v>12</v>
      </c>
      <c r="L30" s="42">
        <v>53.7</v>
      </c>
      <c r="M30" s="42">
        <v>39.1</v>
      </c>
      <c r="N30" s="42">
        <v>28</v>
      </c>
    </row>
    <row r="31" spans="1:14" ht="13.5">
      <c r="A31" s="14">
        <v>12</v>
      </c>
      <c r="B31" s="39">
        <v>27798330</v>
      </c>
      <c r="C31" s="40">
        <v>26959325</v>
      </c>
      <c r="D31" s="40">
        <v>12730659</v>
      </c>
      <c r="E31" s="40">
        <v>9645232</v>
      </c>
      <c r="F31" s="41">
        <v>0.771</v>
      </c>
      <c r="G31" s="40">
        <v>3094271</v>
      </c>
      <c r="H31" s="40">
        <v>29570342</v>
      </c>
      <c r="I31" s="42">
        <v>4</v>
      </c>
      <c r="J31" s="42">
        <v>79.9</v>
      </c>
      <c r="K31" s="42">
        <v>11.8</v>
      </c>
      <c r="L31" s="42">
        <v>54.7</v>
      </c>
      <c r="M31" s="42">
        <v>40.2</v>
      </c>
      <c r="N31" s="42">
        <v>24.4</v>
      </c>
    </row>
    <row r="32" spans="1:14" ht="13.5">
      <c r="A32" s="14">
        <v>13</v>
      </c>
      <c r="B32" s="39">
        <v>26182024</v>
      </c>
      <c r="C32" s="40">
        <v>25264309</v>
      </c>
      <c r="D32" s="40">
        <v>12720014</v>
      </c>
      <c r="E32" s="40">
        <v>10181574</v>
      </c>
      <c r="F32" s="41">
        <v>0.774</v>
      </c>
      <c r="G32" s="40">
        <v>2529018</v>
      </c>
      <c r="H32" s="40">
        <v>29332400</v>
      </c>
      <c r="I32" s="42">
        <v>4.5</v>
      </c>
      <c r="J32" s="42">
        <v>79.3</v>
      </c>
      <c r="K32" s="42">
        <v>11.8</v>
      </c>
      <c r="L32" s="42">
        <v>59.1</v>
      </c>
      <c r="M32" s="42">
        <v>43.3</v>
      </c>
      <c r="N32" s="42">
        <v>16.9</v>
      </c>
    </row>
    <row r="33" spans="1:14" s="15" customFormat="1" ht="13.5">
      <c r="A33" s="14">
        <v>14</v>
      </c>
      <c r="B33" s="39">
        <v>25991180</v>
      </c>
      <c r="C33" s="40">
        <v>25566888</v>
      </c>
      <c r="D33" s="40">
        <v>12379523</v>
      </c>
      <c r="E33" s="40">
        <v>10001288</v>
      </c>
      <c r="F33" s="41">
        <v>0.789</v>
      </c>
      <c r="G33" s="40">
        <v>2371235</v>
      </c>
      <c r="H33" s="40">
        <v>29790120</v>
      </c>
      <c r="I33" s="42">
        <v>1.6</v>
      </c>
      <c r="J33" s="42">
        <v>92</v>
      </c>
      <c r="K33" s="42">
        <v>11.6</v>
      </c>
      <c r="L33" s="42">
        <v>57.9</v>
      </c>
      <c r="M33" s="42">
        <v>44.2</v>
      </c>
      <c r="N33" s="42">
        <v>15.4</v>
      </c>
    </row>
    <row r="34" spans="1:14" s="15" customFormat="1" ht="13.5">
      <c r="A34" s="16">
        <v>15</v>
      </c>
      <c r="B34" s="40">
        <v>25294372</v>
      </c>
      <c r="C34" s="40">
        <v>24543170</v>
      </c>
      <c r="D34" s="40">
        <v>11806538</v>
      </c>
      <c r="E34" s="40">
        <v>8167970</v>
      </c>
      <c r="F34" s="41">
        <v>0.767</v>
      </c>
      <c r="G34" s="40">
        <v>3616128</v>
      </c>
      <c r="H34" s="40">
        <v>30471193</v>
      </c>
      <c r="I34" s="42">
        <v>4.2</v>
      </c>
      <c r="J34" s="42">
        <v>85.8</v>
      </c>
      <c r="K34" s="42">
        <v>11.5</v>
      </c>
      <c r="L34" s="42">
        <v>50.4</v>
      </c>
      <c r="M34" s="42">
        <v>44.6</v>
      </c>
      <c r="N34" s="42">
        <v>16.7</v>
      </c>
    </row>
    <row r="35" spans="1:14" s="15" customFormat="1" ht="13.5">
      <c r="A35" s="14">
        <v>16</v>
      </c>
      <c r="B35" s="40">
        <v>25265743</v>
      </c>
      <c r="C35" s="40">
        <v>24559915</v>
      </c>
      <c r="D35" s="40">
        <v>11800197</v>
      </c>
      <c r="E35" s="40">
        <v>8634441</v>
      </c>
      <c r="F35" s="41">
        <v>0.744</v>
      </c>
      <c r="G35" s="40">
        <v>3180678</v>
      </c>
      <c r="H35" s="40">
        <v>30632126</v>
      </c>
      <c r="I35" s="42">
        <v>4</v>
      </c>
      <c r="J35" s="42">
        <v>86.4</v>
      </c>
      <c r="K35" s="42">
        <v>11.5</v>
      </c>
      <c r="L35" s="42">
        <v>54</v>
      </c>
      <c r="M35" s="42">
        <v>46.6</v>
      </c>
      <c r="N35" s="42">
        <v>14.5</v>
      </c>
    </row>
    <row r="36" spans="1:14" s="15" customFormat="1" ht="13.5">
      <c r="A36" s="43"/>
      <c r="B36" s="44"/>
      <c r="C36" s="44"/>
      <c r="D36" s="44"/>
      <c r="E36" s="44"/>
      <c r="F36" s="45"/>
      <c r="G36" s="44"/>
      <c r="H36" s="44"/>
      <c r="I36" s="46"/>
      <c r="J36" s="46"/>
      <c r="K36" s="46"/>
      <c r="L36" s="46"/>
      <c r="M36" s="46"/>
      <c r="N36" s="46"/>
    </row>
    <row r="37" spans="1:14" ht="13.5">
      <c r="A37" s="47" t="s">
        <v>92</v>
      </c>
      <c r="B37" s="38"/>
      <c r="C37" s="38"/>
      <c r="D37" s="38"/>
      <c r="E37" s="38"/>
      <c r="F37" s="38"/>
      <c r="G37" s="38"/>
      <c r="H37" s="38"/>
      <c r="I37" s="38"/>
      <c r="J37" s="38"/>
      <c r="K37" s="38"/>
      <c r="L37" s="38"/>
      <c r="M37" s="38"/>
      <c r="N37" s="49" t="s">
        <v>93</v>
      </c>
    </row>
    <row r="38" spans="1:13" ht="13.5">
      <c r="A38" s="38"/>
      <c r="B38" s="38"/>
      <c r="C38" s="38"/>
      <c r="D38" s="38"/>
      <c r="E38" s="38"/>
      <c r="F38" s="38"/>
      <c r="G38" s="38"/>
      <c r="H38" s="38"/>
      <c r="I38" s="38"/>
      <c r="J38" s="38"/>
      <c r="K38" s="38"/>
      <c r="L38" s="38"/>
      <c r="M38" s="38"/>
    </row>
    <row r="39" spans="1:13" ht="13.5">
      <c r="A39" s="38"/>
      <c r="B39" s="38"/>
      <c r="C39" s="38"/>
      <c r="D39" s="38"/>
      <c r="E39" s="38"/>
      <c r="F39" s="38"/>
      <c r="G39" s="38"/>
      <c r="H39" s="38"/>
      <c r="I39" s="38"/>
      <c r="J39" s="38"/>
      <c r="K39" s="38"/>
      <c r="L39" s="38"/>
      <c r="M39" s="38"/>
    </row>
    <row r="40" spans="1:13" ht="13.5">
      <c r="A40" s="38"/>
      <c r="B40" s="38"/>
      <c r="C40" s="38"/>
      <c r="D40" s="38"/>
      <c r="E40" s="38"/>
      <c r="F40" s="38"/>
      <c r="G40" s="38"/>
      <c r="H40" s="38"/>
      <c r="I40" s="38"/>
      <c r="J40" s="38"/>
      <c r="K40" s="38"/>
      <c r="L40" s="38"/>
      <c r="M40" s="38"/>
    </row>
    <row r="41" spans="1:13" ht="13.5">
      <c r="A41" s="38"/>
      <c r="B41" s="38"/>
      <c r="C41" s="38"/>
      <c r="D41" s="38"/>
      <c r="E41" s="38"/>
      <c r="F41" s="38"/>
      <c r="G41" s="38"/>
      <c r="H41" s="38"/>
      <c r="I41" s="38"/>
      <c r="J41" s="38"/>
      <c r="K41" s="38"/>
      <c r="L41" s="38"/>
      <c r="M41" s="38"/>
    </row>
    <row r="42" spans="1:13" ht="13.5">
      <c r="A42" s="38"/>
      <c r="B42" s="38"/>
      <c r="C42" s="38"/>
      <c r="D42" s="38"/>
      <c r="E42" s="38"/>
      <c r="F42" s="38"/>
      <c r="G42" s="38"/>
      <c r="H42" s="38"/>
      <c r="I42" s="38"/>
      <c r="J42" s="38"/>
      <c r="K42" s="38"/>
      <c r="L42" s="38"/>
      <c r="M42" s="38"/>
    </row>
    <row r="43" spans="1:13" ht="13.5">
      <c r="A43" s="38"/>
      <c r="B43" s="38"/>
      <c r="C43" s="38"/>
      <c r="D43" s="38"/>
      <c r="E43" s="38"/>
      <c r="F43" s="38"/>
      <c r="G43" s="38"/>
      <c r="H43" s="38"/>
      <c r="I43" s="38"/>
      <c r="J43" s="38"/>
      <c r="K43" s="38"/>
      <c r="L43" s="38"/>
      <c r="M43" s="38"/>
    </row>
    <row r="44" spans="1:13" ht="13.5">
      <c r="A44" s="38"/>
      <c r="B44" s="38"/>
      <c r="C44" s="38"/>
      <c r="D44" s="38"/>
      <c r="E44" s="38"/>
      <c r="F44" s="38"/>
      <c r="G44" s="38"/>
      <c r="H44" s="38"/>
      <c r="I44" s="38"/>
      <c r="J44" s="38"/>
      <c r="K44" s="38"/>
      <c r="L44" s="38"/>
      <c r="M44" s="38"/>
    </row>
    <row r="45" spans="1:13" ht="13.5">
      <c r="A45" s="38"/>
      <c r="B45" s="38"/>
      <c r="C45" s="38"/>
      <c r="D45" s="38"/>
      <c r="E45" s="38"/>
      <c r="F45" s="38"/>
      <c r="G45" s="38"/>
      <c r="H45" s="38"/>
      <c r="I45" s="38"/>
      <c r="J45" s="38"/>
      <c r="K45" s="38"/>
      <c r="L45" s="38"/>
      <c r="M45" s="38"/>
    </row>
    <row r="46" spans="1:13" ht="13.5">
      <c r="A46" s="38"/>
      <c r="B46" s="38"/>
      <c r="C46" s="38"/>
      <c r="D46" s="38"/>
      <c r="E46" s="38"/>
      <c r="F46" s="38"/>
      <c r="G46" s="38"/>
      <c r="H46" s="38"/>
      <c r="I46" s="38"/>
      <c r="J46" s="38"/>
      <c r="K46" s="38"/>
      <c r="L46" s="38"/>
      <c r="M46" s="38"/>
    </row>
    <row r="47" spans="1:13" ht="13.5">
      <c r="A47" s="38"/>
      <c r="B47" s="38"/>
      <c r="C47" s="38"/>
      <c r="D47" s="38"/>
      <c r="E47" s="38"/>
      <c r="F47" s="38"/>
      <c r="G47" s="38"/>
      <c r="H47" s="38"/>
      <c r="I47" s="38"/>
      <c r="J47" s="38"/>
      <c r="K47" s="38"/>
      <c r="L47" s="38"/>
      <c r="M47" s="38"/>
    </row>
    <row r="48" spans="1:13" ht="13.5">
      <c r="A48" s="38"/>
      <c r="B48" s="38"/>
      <c r="C48" s="38"/>
      <c r="D48" s="38"/>
      <c r="E48" s="38"/>
      <c r="F48" s="38"/>
      <c r="G48" s="38"/>
      <c r="H48" s="38"/>
      <c r="I48" s="38"/>
      <c r="J48" s="38"/>
      <c r="K48" s="38"/>
      <c r="L48" s="38"/>
      <c r="M48" s="38"/>
    </row>
    <row r="49" spans="1:13" ht="13.5">
      <c r="A49" s="38"/>
      <c r="B49" s="38"/>
      <c r="C49" s="38"/>
      <c r="D49" s="38"/>
      <c r="E49" s="38"/>
      <c r="F49" s="38"/>
      <c r="G49" s="38"/>
      <c r="H49" s="38"/>
      <c r="I49" s="38"/>
      <c r="J49" s="38"/>
      <c r="K49" s="38"/>
      <c r="L49" s="38"/>
      <c r="M49" s="38"/>
    </row>
    <row r="50" spans="1:13" ht="13.5">
      <c r="A50" s="38"/>
      <c r="B50" s="38"/>
      <c r="C50" s="38"/>
      <c r="D50" s="38"/>
      <c r="E50" s="38"/>
      <c r="F50" s="38"/>
      <c r="G50" s="38"/>
      <c r="H50" s="38"/>
      <c r="I50" s="38"/>
      <c r="J50" s="38"/>
      <c r="K50" s="38"/>
      <c r="L50" s="38"/>
      <c r="M50" s="38"/>
    </row>
    <row r="51" spans="1:13" ht="13.5">
      <c r="A51" s="38"/>
      <c r="B51" s="38"/>
      <c r="C51" s="38"/>
      <c r="D51" s="38"/>
      <c r="E51" s="38"/>
      <c r="F51" s="38"/>
      <c r="G51" s="38"/>
      <c r="H51" s="38"/>
      <c r="I51" s="38"/>
      <c r="J51" s="38"/>
      <c r="K51" s="38"/>
      <c r="L51" s="38"/>
      <c r="M51" s="38"/>
    </row>
    <row r="52" spans="1:13" ht="13.5">
      <c r="A52" s="38"/>
      <c r="B52" s="38"/>
      <c r="C52" s="38"/>
      <c r="D52" s="38"/>
      <c r="E52" s="38"/>
      <c r="F52" s="38"/>
      <c r="G52" s="38"/>
      <c r="H52" s="38"/>
      <c r="I52" s="38"/>
      <c r="J52" s="38"/>
      <c r="K52" s="38"/>
      <c r="L52" s="38"/>
      <c r="M52" s="38"/>
    </row>
    <row r="53" spans="1:13" ht="13.5">
      <c r="A53" s="38"/>
      <c r="B53" s="38"/>
      <c r="C53" s="38"/>
      <c r="D53" s="38"/>
      <c r="E53" s="38"/>
      <c r="F53" s="38"/>
      <c r="G53" s="38"/>
      <c r="H53" s="38"/>
      <c r="I53" s="38"/>
      <c r="J53" s="38"/>
      <c r="K53" s="38"/>
      <c r="L53" s="38"/>
      <c r="M53" s="38"/>
    </row>
    <row r="54" spans="1:13" ht="13.5">
      <c r="A54" s="38"/>
      <c r="B54" s="38"/>
      <c r="C54" s="38"/>
      <c r="D54" s="38"/>
      <c r="E54" s="38"/>
      <c r="F54" s="38"/>
      <c r="G54" s="38"/>
      <c r="H54" s="38"/>
      <c r="I54" s="38"/>
      <c r="J54" s="38"/>
      <c r="K54" s="38"/>
      <c r="L54" s="38"/>
      <c r="M54" s="38"/>
    </row>
    <row r="55" spans="1:13" ht="13.5">
      <c r="A55" s="38"/>
      <c r="B55" s="38"/>
      <c r="C55" s="38"/>
      <c r="D55" s="38"/>
      <c r="E55" s="38"/>
      <c r="F55" s="38"/>
      <c r="G55" s="38"/>
      <c r="H55" s="38"/>
      <c r="I55" s="38"/>
      <c r="J55" s="38"/>
      <c r="K55" s="38"/>
      <c r="L55" s="38"/>
      <c r="M55" s="38"/>
    </row>
    <row r="56" spans="1:13" ht="13.5">
      <c r="A56" s="38"/>
      <c r="B56" s="38"/>
      <c r="C56" s="38"/>
      <c r="D56" s="38"/>
      <c r="E56" s="38"/>
      <c r="F56" s="38"/>
      <c r="G56" s="38"/>
      <c r="H56" s="38"/>
      <c r="I56" s="38"/>
      <c r="J56" s="38"/>
      <c r="K56" s="38"/>
      <c r="L56" s="38"/>
      <c r="M56" s="38"/>
    </row>
    <row r="57" spans="1:13" ht="13.5">
      <c r="A57" s="38"/>
      <c r="B57" s="38"/>
      <c r="C57" s="38"/>
      <c r="D57" s="38"/>
      <c r="E57" s="38"/>
      <c r="F57" s="38"/>
      <c r="G57" s="38"/>
      <c r="H57" s="38"/>
      <c r="I57" s="38"/>
      <c r="J57" s="38"/>
      <c r="K57" s="38"/>
      <c r="L57" s="38"/>
      <c r="M57" s="38"/>
    </row>
    <row r="58" spans="1:13" ht="13.5">
      <c r="A58" s="38"/>
      <c r="B58" s="38"/>
      <c r="C58" s="38"/>
      <c r="D58" s="38"/>
      <c r="E58" s="38"/>
      <c r="F58" s="38"/>
      <c r="G58" s="38"/>
      <c r="H58" s="38"/>
      <c r="I58" s="38"/>
      <c r="J58" s="38"/>
      <c r="K58" s="38"/>
      <c r="L58" s="38"/>
      <c r="M58" s="38"/>
    </row>
    <row r="59" spans="1:13" ht="13.5">
      <c r="A59" s="38"/>
      <c r="B59" s="38"/>
      <c r="C59" s="38"/>
      <c r="D59" s="38"/>
      <c r="E59" s="38"/>
      <c r="F59" s="38"/>
      <c r="G59" s="38"/>
      <c r="H59" s="38"/>
      <c r="I59" s="38"/>
      <c r="J59" s="38"/>
      <c r="K59" s="38"/>
      <c r="L59" s="38"/>
      <c r="M59" s="38"/>
    </row>
    <row r="60" spans="1:13" ht="13.5">
      <c r="A60" s="38"/>
      <c r="B60" s="38"/>
      <c r="C60" s="38"/>
      <c r="D60" s="38"/>
      <c r="E60" s="38"/>
      <c r="F60" s="38"/>
      <c r="G60" s="38"/>
      <c r="H60" s="38"/>
      <c r="I60" s="38"/>
      <c r="J60" s="38"/>
      <c r="K60" s="38"/>
      <c r="L60" s="38"/>
      <c r="M60" s="38"/>
    </row>
    <row r="61" spans="1:13" ht="13.5">
      <c r="A61" s="38"/>
      <c r="B61" s="38"/>
      <c r="C61" s="38"/>
      <c r="D61" s="38"/>
      <c r="E61" s="38"/>
      <c r="F61" s="38"/>
      <c r="G61" s="38"/>
      <c r="H61" s="38"/>
      <c r="I61" s="38"/>
      <c r="J61" s="38"/>
      <c r="K61" s="38"/>
      <c r="L61" s="38"/>
      <c r="M61" s="38"/>
    </row>
    <row r="62" spans="1:13" ht="13.5">
      <c r="A62" s="38"/>
      <c r="B62" s="38"/>
      <c r="C62" s="38"/>
      <c r="D62" s="38"/>
      <c r="E62" s="38"/>
      <c r="F62" s="38"/>
      <c r="G62" s="38"/>
      <c r="H62" s="38"/>
      <c r="I62" s="38"/>
      <c r="J62" s="38"/>
      <c r="K62" s="38"/>
      <c r="L62" s="38"/>
      <c r="M62" s="38"/>
    </row>
    <row r="63" spans="1:13" ht="13.5">
      <c r="A63" s="38"/>
      <c r="B63" s="38"/>
      <c r="C63" s="38"/>
      <c r="D63" s="38"/>
      <c r="E63" s="38"/>
      <c r="F63" s="38"/>
      <c r="G63" s="38"/>
      <c r="H63" s="38"/>
      <c r="I63" s="38"/>
      <c r="J63" s="38"/>
      <c r="K63" s="38"/>
      <c r="L63" s="38"/>
      <c r="M63" s="38"/>
    </row>
    <row r="64" spans="1:13" ht="13.5">
      <c r="A64" s="38"/>
      <c r="B64" s="38"/>
      <c r="C64" s="38"/>
      <c r="D64" s="38"/>
      <c r="E64" s="38"/>
      <c r="F64" s="38"/>
      <c r="G64" s="38"/>
      <c r="H64" s="38"/>
      <c r="I64" s="38"/>
      <c r="J64" s="38"/>
      <c r="K64" s="38"/>
      <c r="L64" s="38"/>
      <c r="M64" s="38"/>
    </row>
    <row r="65" spans="1:13" ht="13.5">
      <c r="A65" s="38"/>
      <c r="B65" s="38"/>
      <c r="C65" s="38"/>
      <c r="D65" s="38"/>
      <c r="E65" s="38"/>
      <c r="F65" s="38"/>
      <c r="G65" s="38"/>
      <c r="H65" s="38"/>
      <c r="I65" s="38"/>
      <c r="J65" s="38"/>
      <c r="K65" s="38"/>
      <c r="L65" s="38"/>
      <c r="M65" s="38"/>
    </row>
    <row r="66" spans="1:13" ht="13.5">
      <c r="A66" s="38"/>
      <c r="B66" s="38"/>
      <c r="C66" s="38"/>
      <c r="D66" s="38"/>
      <c r="E66" s="38"/>
      <c r="F66" s="38"/>
      <c r="G66" s="38"/>
      <c r="H66" s="38"/>
      <c r="I66" s="38"/>
      <c r="J66" s="38"/>
      <c r="K66" s="38"/>
      <c r="L66" s="38"/>
      <c r="M66" s="38"/>
    </row>
    <row r="67" spans="1:13" ht="13.5">
      <c r="A67" s="38"/>
      <c r="B67" s="38"/>
      <c r="C67" s="38"/>
      <c r="D67" s="38"/>
      <c r="E67" s="38"/>
      <c r="F67" s="38"/>
      <c r="G67" s="38"/>
      <c r="H67" s="38"/>
      <c r="I67" s="38"/>
      <c r="J67" s="38"/>
      <c r="K67" s="38"/>
      <c r="L67" s="38"/>
      <c r="M67" s="38"/>
    </row>
    <row r="68" spans="1:13" ht="13.5">
      <c r="A68" s="38"/>
      <c r="B68" s="38"/>
      <c r="C68" s="38"/>
      <c r="D68" s="38"/>
      <c r="E68" s="38"/>
      <c r="F68" s="38"/>
      <c r="G68" s="38"/>
      <c r="H68" s="38"/>
      <c r="I68" s="38"/>
      <c r="J68" s="38"/>
      <c r="K68" s="38"/>
      <c r="L68" s="38"/>
      <c r="M68" s="38"/>
    </row>
    <row r="69" spans="1:13" ht="13.5">
      <c r="A69" s="38"/>
      <c r="B69" s="38"/>
      <c r="C69" s="38"/>
      <c r="D69" s="38"/>
      <c r="E69" s="38"/>
      <c r="F69" s="38"/>
      <c r="G69" s="38"/>
      <c r="H69" s="38"/>
      <c r="I69" s="38"/>
      <c r="J69" s="38"/>
      <c r="K69" s="38"/>
      <c r="L69" s="38"/>
      <c r="M69" s="38"/>
    </row>
    <row r="70" spans="1:13" ht="13.5">
      <c r="A70" s="38"/>
      <c r="B70" s="38"/>
      <c r="C70" s="38"/>
      <c r="D70" s="38"/>
      <c r="E70" s="38"/>
      <c r="F70" s="38"/>
      <c r="G70" s="38"/>
      <c r="H70" s="38"/>
      <c r="I70" s="38"/>
      <c r="J70" s="38"/>
      <c r="K70" s="38"/>
      <c r="L70" s="38"/>
      <c r="M70" s="38"/>
    </row>
    <row r="71" spans="1:13" ht="13.5">
      <c r="A71" s="38"/>
      <c r="B71" s="38"/>
      <c r="C71" s="38"/>
      <c r="D71" s="38"/>
      <c r="E71" s="38"/>
      <c r="F71" s="38"/>
      <c r="G71" s="38"/>
      <c r="H71" s="38"/>
      <c r="I71" s="38"/>
      <c r="J71" s="38"/>
      <c r="K71" s="38"/>
      <c r="L71" s="38"/>
      <c r="M71" s="38"/>
    </row>
    <row r="72" spans="1:13" ht="13.5">
      <c r="A72" s="38"/>
      <c r="B72" s="38"/>
      <c r="C72" s="38"/>
      <c r="D72" s="38"/>
      <c r="E72" s="38"/>
      <c r="F72" s="38"/>
      <c r="G72" s="38"/>
      <c r="H72" s="38"/>
      <c r="I72" s="38"/>
      <c r="J72" s="38"/>
      <c r="K72" s="38"/>
      <c r="L72" s="38"/>
      <c r="M72" s="38"/>
    </row>
    <row r="73" spans="1:13" ht="13.5">
      <c r="A73" s="38"/>
      <c r="B73" s="38"/>
      <c r="C73" s="38"/>
      <c r="D73" s="38"/>
      <c r="E73" s="38"/>
      <c r="F73" s="38"/>
      <c r="G73" s="38"/>
      <c r="H73" s="38"/>
      <c r="I73" s="38"/>
      <c r="J73" s="38"/>
      <c r="K73" s="38"/>
      <c r="L73" s="38"/>
      <c r="M73" s="38"/>
    </row>
  </sheetData>
  <sheetProtection/>
  <mergeCells count="14">
    <mergeCell ref="A3:A4"/>
    <mergeCell ref="F3:F4"/>
    <mergeCell ref="G3:G4"/>
    <mergeCell ref="H3:H4"/>
    <mergeCell ref="D3:D4"/>
    <mergeCell ref="E3:E4"/>
    <mergeCell ref="B3:B4"/>
    <mergeCell ref="C3:C4"/>
    <mergeCell ref="M3:M4"/>
    <mergeCell ref="N3:N4"/>
    <mergeCell ref="I3:I4"/>
    <mergeCell ref="J3:J4"/>
    <mergeCell ref="K3:K4"/>
    <mergeCell ref="L3:L4"/>
  </mergeCells>
  <printOptions/>
  <pageMargins left="0.7874015748031497" right="0.7874015748031497" top="0.7874015748031497" bottom="0.787401574803149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35"/>
  <sheetViews>
    <sheetView view="pageBreakPreview" zoomScaleSheetLayoutView="100" zoomScalePageLayoutView="0" workbookViewId="0" topLeftCell="A1">
      <selection activeCell="A1" sqref="A1"/>
    </sheetView>
  </sheetViews>
  <sheetFormatPr defaultColWidth="9.00390625" defaultRowHeight="13.5"/>
  <cols>
    <col min="1" max="1" width="9.875" style="22" customWidth="1"/>
    <col min="2" max="2" width="13.125" style="22" bestFit="1" customWidth="1"/>
    <col min="3" max="5" width="13.125" style="22" customWidth="1"/>
    <col min="6" max="16384" width="9.00390625" style="22" customWidth="1"/>
  </cols>
  <sheetData>
    <row r="1" ht="13.5">
      <c r="A1" s="50" t="s">
        <v>95</v>
      </c>
    </row>
    <row r="2" ht="13.5">
      <c r="E2" s="23" t="s">
        <v>68</v>
      </c>
    </row>
    <row r="3" spans="1:5" ht="33" customHeight="1">
      <c r="A3" s="51" t="s">
        <v>69</v>
      </c>
      <c r="B3" s="52" t="s">
        <v>70</v>
      </c>
      <c r="C3" s="52" t="s">
        <v>71</v>
      </c>
      <c r="D3" s="52" t="s">
        <v>72</v>
      </c>
      <c r="E3" s="53" t="s">
        <v>73</v>
      </c>
    </row>
    <row r="4" spans="1:5" ht="13.5">
      <c r="A4" s="24" t="s">
        <v>74</v>
      </c>
      <c r="B4" s="25">
        <v>647365</v>
      </c>
      <c r="C4" s="25">
        <v>262210</v>
      </c>
      <c r="D4" s="26">
        <v>0.373</v>
      </c>
      <c r="E4" s="25">
        <v>384450</v>
      </c>
    </row>
    <row r="5" spans="1:5" ht="13.5">
      <c r="A5" s="27">
        <v>51</v>
      </c>
      <c r="B5" s="25">
        <v>726104</v>
      </c>
      <c r="C5" s="25">
        <v>273529</v>
      </c>
      <c r="D5" s="26">
        <v>0.388</v>
      </c>
      <c r="E5" s="25">
        <v>452025</v>
      </c>
    </row>
    <row r="6" spans="1:5" ht="13.5">
      <c r="A6" s="27">
        <v>52</v>
      </c>
      <c r="B6" s="25">
        <v>818916</v>
      </c>
      <c r="C6" s="25">
        <v>345302</v>
      </c>
      <c r="D6" s="26">
        <v>0.401</v>
      </c>
      <c r="E6" s="25">
        <v>472445</v>
      </c>
    </row>
    <row r="7" spans="1:5" ht="13.5">
      <c r="A7" s="27">
        <v>53</v>
      </c>
      <c r="B7" s="25">
        <v>948239</v>
      </c>
      <c r="C7" s="25">
        <v>368527</v>
      </c>
      <c r="D7" s="26">
        <v>0.396</v>
      </c>
      <c r="E7" s="25">
        <v>574732</v>
      </c>
    </row>
    <row r="8" spans="1:5" ht="13.5">
      <c r="A8" s="27">
        <v>54</v>
      </c>
      <c r="B8" s="25">
        <v>1039172</v>
      </c>
      <c r="C8" s="25">
        <v>409041</v>
      </c>
      <c r="D8" s="26">
        <v>0.402</v>
      </c>
      <c r="E8" s="25">
        <v>629984</v>
      </c>
    </row>
    <row r="9" spans="1:5" ht="13.5">
      <c r="A9" s="27">
        <v>55</v>
      </c>
      <c r="B9" s="25">
        <v>1117355</v>
      </c>
      <c r="C9" s="25">
        <v>461264</v>
      </c>
      <c r="D9" s="26">
        <v>0.399</v>
      </c>
      <c r="E9" s="25">
        <v>656091</v>
      </c>
    </row>
    <row r="10" spans="1:5" ht="13.5">
      <c r="A10" s="27">
        <v>56</v>
      </c>
      <c r="B10" s="25">
        <v>1217421</v>
      </c>
      <c r="C10" s="25">
        <v>545571</v>
      </c>
      <c r="D10" s="26">
        <v>0.418</v>
      </c>
      <c r="E10" s="25">
        <v>671073</v>
      </c>
    </row>
    <row r="11" spans="1:5" ht="13.5">
      <c r="A11" s="27">
        <v>57</v>
      </c>
      <c r="B11" s="25">
        <v>1319758</v>
      </c>
      <c r="C11" s="25">
        <v>624806</v>
      </c>
      <c r="D11" s="26">
        <v>0.443</v>
      </c>
      <c r="E11" s="25">
        <v>694952</v>
      </c>
    </row>
    <row r="12" spans="1:5" ht="13.5">
      <c r="A12" s="27">
        <v>58</v>
      </c>
      <c r="B12" s="25">
        <v>1342261</v>
      </c>
      <c r="C12" s="25">
        <v>623777</v>
      </c>
      <c r="D12" s="26">
        <v>0.461</v>
      </c>
      <c r="E12" s="25">
        <v>716772</v>
      </c>
    </row>
    <row r="13" spans="1:5" ht="13.5">
      <c r="A13" s="27">
        <v>59</v>
      </c>
      <c r="B13" s="25">
        <v>1362082</v>
      </c>
      <c r="C13" s="25">
        <v>670293</v>
      </c>
      <c r="D13" s="26">
        <v>0.475</v>
      </c>
      <c r="E13" s="25">
        <v>691789</v>
      </c>
    </row>
    <row r="14" spans="1:5" ht="13.5">
      <c r="A14" s="27">
        <v>60</v>
      </c>
      <c r="B14" s="25">
        <v>1502497</v>
      </c>
      <c r="C14" s="25">
        <v>764246</v>
      </c>
      <c r="D14" s="26">
        <v>0.487</v>
      </c>
      <c r="E14" s="25">
        <v>736148</v>
      </c>
    </row>
    <row r="15" spans="1:5" ht="13.5">
      <c r="A15" s="28">
        <v>61</v>
      </c>
      <c r="B15" s="25">
        <v>1588633</v>
      </c>
      <c r="C15" s="25">
        <v>786493</v>
      </c>
      <c r="D15" s="26">
        <v>0.499</v>
      </c>
      <c r="E15" s="25">
        <v>799755</v>
      </c>
    </row>
    <row r="16" spans="1:5" ht="13.5">
      <c r="A16" s="27">
        <v>62</v>
      </c>
      <c r="B16" s="25">
        <v>1624624</v>
      </c>
      <c r="C16" s="25">
        <v>837504</v>
      </c>
      <c r="D16" s="26">
        <v>0.507</v>
      </c>
      <c r="E16" s="25">
        <v>787120</v>
      </c>
    </row>
    <row r="17" spans="1:5" ht="13.5">
      <c r="A17" s="27">
        <v>63</v>
      </c>
      <c r="B17" s="25">
        <v>1723800</v>
      </c>
      <c r="C17" s="25">
        <v>871227</v>
      </c>
      <c r="D17" s="26">
        <v>0.506</v>
      </c>
      <c r="E17" s="25">
        <v>852573</v>
      </c>
    </row>
    <row r="18" spans="1:5" ht="13.5">
      <c r="A18" s="27" t="s">
        <v>21</v>
      </c>
      <c r="B18" s="25">
        <v>2043314</v>
      </c>
      <c r="C18" s="25">
        <v>951851</v>
      </c>
      <c r="D18" s="26">
        <v>0.496</v>
      </c>
      <c r="E18" s="25">
        <v>1091463</v>
      </c>
    </row>
    <row r="19" spans="1:5" ht="13.5">
      <c r="A19" s="27">
        <v>2</v>
      </c>
      <c r="B19" s="25">
        <v>2226899</v>
      </c>
      <c r="C19" s="25">
        <v>980150</v>
      </c>
      <c r="D19" s="26">
        <v>0.471</v>
      </c>
      <c r="E19" s="25">
        <v>1246749</v>
      </c>
    </row>
    <row r="20" spans="1:5" ht="13.5">
      <c r="A20" s="27">
        <v>3</v>
      </c>
      <c r="B20" s="25">
        <v>2362053</v>
      </c>
      <c r="C20" s="25">
        <v>996512</v>
      </c>
      <c r="D20" s="26">
        <v>0.443</v>
      </c>
      <c r="E20" s="25">
        <v>1365541</v>
      </c>
    </row>
    <row r="21" spans="1:5" ht="13.5">
      <c r="A21" s="28">
        <v>4</v>
      </c>
      <c r="B21" s="25">
        <v>2631005</v>
      </c>
      <c r="C21" s="25">
        <v>1114089</v>
      </c>
      <c r="D21" s="26">
        <v>0.428</v>
      </c>
      <c r="E21" s="25">
        <v>1511874</v>
      </c>
    </row>
    <row r="22" spans="1:5" ht="13.5">
      <c r="A22" s="27">
        <v>5</v>
      </c>
      <c r="B22" s="25">
        <v>2628175</v>
      </c>
      <c r="C22" s="25">
        <v>1140604</v>
      </c>
      <c r="D22" s="26">
        <v>0.426</v>
      </c>
      <c r="E22" s="25">
        <v>1482748</v>
      </c>
    </row>
    <row r="23" spans="1:5" ht="13.5">
      <c r="A23" s="27">
        <v>6</v>
      </c>
      <c r="B23" s="25">
        <v>2658288</v>
      </c>
      <c r="C23" s="25">
        <v>1161245</v>
      </c>
      <c r="D23" s="26">
        <v>0.431</v>
      </c>
      <c r="E23" s="25">
        <v>1492740</v>
      </c>
    </row>
    <row r="24" spans="1:5" ht="13.5">
      <c r="A24" s="27">
        <v>7</v>
      </c>
      <c r="B24" s="25">
        <v>2808615</v>
      </c>
      <c r="C24" s="25">
        <v>1188823</v>
      </c>
      <c r="D24" s="26">
        <v>0.431</v>
      </c>
      <c r="E24" s="25">
        <v>1616992</v>
      </c>
    </row>
    <row r="25" spans="1:5" ht="13.5">
      <c r="A25" s="27">
        <v>8</v>
      </c>
      <c r="B25" s="25">
        <v>2816935</v>
      </c>
      <c r="C25" s="25">
        <v>1187478</v>
      </c>
      <c r="D25" s="26">
        <v>0.427</v>
      </c>
      <c r="E25" s="25">
        <v>1629457</v>
      </c>
    </row>
    <row r="26" spans="1:5" ht="13.5">
      <c r="A26" s="27">
        <v>9</v>
      </c>
      <c r="B26" s="25">
        <v>2882438</v>
      </c>
      <c r="C26" s="25">
        <v>1188856</v>
      </c>
      <c r="D26" s="26">
        <v>0.419</v>
      </c>
      <c r="E26" s="25">
        <v>1690993</v>
      </c>
    </row>
    <row r="27" spans="1:5" ht="13.5">
      <c r="A27" s="27">
        <v>10</v>
      </c>
      <c r="B27" s="25">
        <v>2960806</v>
      </c>
      <c r="C27" s="25">
        <v>1197349</v>
      </c>
      <c r="D27" s="26">
        <v>0.413</v>
      </c>
      <c r="E27" s="25">
        <v>1761587</v>
      </c>
    </row>
    <row r="28" spans="1:5" ht="13.5">
      <c r="A28" s="27">
        <v>11</v>
      </c>
      <c r="B28" s="25">
        <v>3007962</v>
      </c>
      <c r="C28" s="25">
        <v>1164737</v>
      </c>
      <c r="D28" s="26">
        <v>0.401</v>
      </c>
      <c r="E28" s="25">
        <v>1841647</v>
      </c>
    </row>
    <row r="29" spans="1:5" ht="13.5">
      <c r="A29" s="27">
        <v>12</v>
      </c>
      <c r="B29" s="25">
        <v>3030041</v>
      </c>
      <c r="C29" s="25">
        <v>1160585</v>
      </c>
      <c r="D29" s="26">
        <v>0.392</v>
      </c>
      <c r="E29" s="25">
        <v>1869456</v>
      </c>
    </row>
    <row r="30" spans="1:5" ht="13.5">
      <c r="A30" s="27">
        <v>13</v>
      </c>
      <c r="B30" s="25">
        <v>2921865</v>
      </c>
      <c r="C30" s="25">
        <v>1175213</v>
      </c>
      <c r="D30" s="26">
        <v>0.391</v>
      </c>
      <c r="E30" s="25">
        <v>1744488</v>
      </c>
    </row>
    <row r="31" spans="1:5" ht="13.5">
      <c r="A31" s="27">
        <v>14</v>
      </c>
      <c r="B31" s="25">
        <v>2745449</v>
      </c>
      <c r="C31" s="25">
        <v>1125782</v>
      </c>
      <c r="D31" s="26">
        <v>0.398</v>
      </c>
      <c r="E31" s="25">
        <v>1617978</v>
      </c>
    </row>
    <row r="32" spans="1:5" ht="13.5">
      <c r="A32" s="27">
        <v>15</v>
      </c>
      <c r="B32" s="25">
        <v>2554529</v>
      </c>
      <c r="C32" s="25">
        <v>1054355</v>
      </c>
      <c r="D32" s="26">
        <v>0.409</v>
      </c>
      <c r="E32" s="25">
        <v>1495319</v>
      </c>
    </row>
    <row r="33" spans="1:5" ht="13.5">
      <c r="A33" s="27">
        <v>16</v>
      </c>
      <c r="B33" s="29">
        <v>2570316</v>
      </c>
      <c r="C33" s="29">
        <v>1071390</v>
      </c>
      <c r="D33" s="30">
        <v>0.41</v>
      </c>
      <c r="E33" s="29">
        <v>1498926</v>
      </c>
    </row>
    <row r="34" spans="1:5" ht="13.5">
      <c r="A34" s="31"/>
      <c r="B34" s="32"/>
      <c r="C34" s="33"/>
      <c r="D34" s="34"/>
      <c r="E34" s="33"/>
    </row>
    <row r="35" spans="1:5" ht="13.5">
      <c r="A35" s="35" t="s">
        <v>75</v>
      </c>
      <c r="E35" s="23" t="s">
        <v>96</v>
      </c>
    </row>
  </sheetData>
  <sheetProtection/>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20"/>
  <sheetViews>
    <sheetView view="pageBreakPreview" zoomScaleSheetLayoutView="100" zoomScalePageLayoutView="0" workbookViewId="0" topLeftCell="A1">
      <selection activeCell="H17" sqref="H17"/>
    </sheetView>
  </sheetViews>
  <sheetFormatPr defaultColWidth="9.00390625" defaultRowHeight="13.5"/>
  <cols>
    <col min="1" max="1" width="17.625" style="2" customWidth="1"/>
    <col min="2" max="2" width="12.625" style="2" customWidth="1"/>
    <col min="3" max="3" width="50.625" style="2" customWidth="1"/>
    <col min="4" max="16384" width="9.00390625" style="2" customWidth="1"/>
  </cols>
  <sheetData>
    <row r="1" ht="21" customHeight="1">
      <c r="A1" s="3" t="s">
        <v>15</v>
      </c>
    </row>
    <row r="2" spans="1:3" ht="21" customHeight="1">
      <c r="A2" s="109" t="s">
        <v>11</v>
      </c>
      <c r="B2" s="110"/>
      <c r="C2" s="1" t="s">
        <v>12</v>
      </c>
    </row>
    <row r="3" spans="1:3" ht="21" customHeight="1">
      <c r="A3" s="103" t="s">
        <v>9</v>
      </c>
      <c r="B3" s="104"/>
      <c r="C3" s="61" t="s">
        <v>108</v>
      </c>
    </row>
    <row r="4" spans="1:3" ht="21" customHeight="1">
      <c r="A4" s="103" t="s">
        <v>10</v>
      </c>
      <c r="B4" s="104"/>
      <c r="C4" s="61" t="s">
        <v>17</v>
      </c>
    </row>
    <row r="5" spans="1:3" ht="21" customHeight="1">
      <c r="A5" s="103" t="s">
        <v>99</v>
      </c>
      <c r="B5" s="104"/>
      <c r="C5" s="61" t="s">
        <v>46</v>
      </c>
    </row>
    <row r="6" spans="1:3" ht="21" customHeight="1">
      <c r="A6" s="103" t="s">
        <v>100</v>
      </c>
      <c r="B6" s="104"/>
      <c r="C6" s="62" t="s">
        <v>18</v>
      </c>
    </row>
    <row r="7" spans="1:3" ht="21" customHeight="1">
      <c r="A7" s="48" t="s">
        <v>101</v>
      </c>
      <c r="B7" s="59"/>
      <c r="C7" s="62" t="s">
        <v>102</v>
      </c>
    </row>
    <row r="8" spans="1:3" ht="21" customHeight="1">
      <c r="A8" s="103" t="s">
        <v>13</v>
      </c>
      <c r="B8" s="104"/>
      <c r="C8" s="63" t="s">
        <v>19</v>
      </c>
    </row>
    <row r="9" spans="1:3" ht="21" customHeight="1">
      <c r="A9" s="103" t="s">
        <v>1</v>
      </c>
      <c r="B9" s="104"/>
      <c r="C9" s="63" t="s">
        <v>22</v>
      </c>
    </row>
    <row r="10" spans="1:3" ht="21" customHeight="1">
      <c r="A10" s="103" t="s">
        <v>2</v>
      </c>
      <c r="B10" s="104"/>
      <c r="C10" s="63" t="s">
        <v>23</v>
      </c>
    </row>
    <row r="11" spans="1:3" ht="21" customHeight="1">
      <c r="A11" s="103" t="s">
        <v>14</v>
      </c>
      <c r="B11" s="104"/>
      <c r="C11" s="63"/>
    </row>
    <row r="12" spans="1:3" ht="21" customHeight="1">
      <c r="A12" s="111" t="s">
        <v>3</v>
      </c>
      <c r="B12" s="60" t="s">
        <v>0</v>
      </c>
      <c r="C12" s="63" t="s">
        <v>131</v>
      </c>
    </row>
    <row r="13" spans="1:3" ht="21" customHeight="1">
      <c r="A13" s="111"/>
      <c r="B13" s="60" t="s">
        <v>4</v>
      </c>
      <c r="C13" s="63"/>
    </row>
    <row r="14" spans="1:3" ht="21" customHeight="1">
      <c r="A14" s="111"/>
      <c r="B14" s="60" t="s">
        <v>5</v>
      </c>
      <c r="C14" s="63"/>
    </row>
    <row r="15" spans="1:3" ht="21" customHeight="1">
      <c r="A15" s="111"/>
      <c r="B15" s="60" t="s">
        <v>6</v>
      </c>
      <c r="C15" s="64" t="s">
        <v>104</v>
      </c>
    </row>
    <row r="16" spans="1:3" ht="21" customHeight="1">
      <c r="A16" s="103" t="s">
        <v>7</v>
      </c>
      <c r="B16" s="104"/>
      <c r="C16" s="63" t="s">
        <v>126</v>
      </c>
    </row>
    <row r="17" spans="1:3" ht="116.25" customHeight="1">
      <c r="A17" s="105" t="s">
        <v>8</v>
      </c>
      <c r="B17" s="106"/>
      <c r="C17" s="65" t="s">
        <v>54</v>
      </c>
    </row>
    <row r="18" spans="1:3" ht="47.25" customHeight="1">
      <c r="A18" s="107"/>
      <c r="B18" s="108"/>
      <c r="C18" s="66" t="s">
        <v>130</v>
      </c>
    </row>
    <row r="19" spans="1:3" ht="41.25" customHeight="1">
      <c r="A19" s="48" t="s">
        <v>119</v>
      </c>
      <c r="B19" s="59"/>
      <c r="C19" s="63" t="s">
        <v>129</v>
      </c>
    </row>
    <row r="20" ht="13.5">
      <c r="C20" s="67" t="s">
        <v>125</v>
      </c>
    </row>
  </sheetData>
  <sheetProtection/>
  <mergeCells count="12">
    <mergeCell ref="A2:B2"/>
    <mergeCell ref="A3:B3"/>
    <mergeCell ref="A4:B4"/>
    <mergeCell ref="A5:B5"/>
    <mergeCell ref="A12:A15"/>
    <mergeCell ref="A11:B11"/>
    <mergeCell ref="A16:B16"/>
    <mergeCell ref="A17:B18"/>
    <mergeCell ref="A6:B6"/>
    <mergeCell ref="A8:B8"/>
    <mergeCell ref="A9:B9"/>
    <mergeCell ref="A10:B10"/>
  </mergeCells>
  <hyperlinks>
    <hyperlink ref="C15" r:id="rId1" display="http://www.city.echizen.lg.jp/office/030/060/index.html"/>
  </hyperlinks>
  <printOptions/>
  <pageMargins left="0.7874015748031497" right="0.7874015748031497" top="0.7874015748031497" bottom="0.7874015748031497" header="0.5118110236220472" footer="0.5118110236220472"/>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越前市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20095052</dc:creator>
  <cp:keywords/>
  <dc:description/>
  <cp:lastModifiedBy>Administrator</cp:lastModifiedBy>
  <cp:lastPrinted>2016-12-13T02:42:39Z</cp:lastPrinted>
  <dcterms:created xsi:type="dcterms:W3CDTF">2008-12-08T02:07:16Z</dcterms:created>
  <dcterms:modified xsi:type="dcterms:W3CDTF">2022-05-20T05:50:23Z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